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00"/>
  </bookViews>
  <sheets>
    <sheet name="76间考场" sheetId="1" r:id="rId1"/>
    <sheet name="Sheet2" sheetId="2" r:id="rId2"/>
    <sheet name="Sheet3" sheetId="3" r:id="rId3"/>
  </sheets>
  <definedNames>
    <definedName name="_xlnm.Print_Titles" localSheetId="0">'76间考场'!$2:$2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<sst xmlns="http://schemas.openxmlformats.org/spreadsheetml/2006/main" count="312" uniqueCount="216">
  <si>
    <t>巴中中学兴文校区标准化考点和考务指挥中心建设项目基本需求清单</t>
  </si>
  <si>
    <t>序号</t>
  </si>
  <si>
    <t>名称</t>
  </si>
  <si>
    <t>技术参数</t>
  </si>
  <si>
    <t>单位</t>
  </si>
  <si>
    <t>数量</t>
  </si>
  <si>
    <t>单价</t>
  </si>
  <si>
    <t>合价</t>
  </si>
  <si>
    <t>备注</t>
  </si>
  <si>
    <t>一、视频监考指挥中心</t>
  </si>
  <si>
    <t>标考高清sip转发管理三合一平台</t>
  </si>
  <si>
    <t>1.符合《国家教育考试网上巡查系统视频标准技术规范（2017版）》相关技术规范；
2.嵌入式设备，具备实时操作系统，本身具有抗病毒和抗攻击能力；
3.支持标准SIP2.0，完成SIP代理功能，信令转发和路由，NAT穿透，设备/用户认证功能；
4.实现《国家教育考试网上巡查系统视频标准技术规范（2017版）》中规定的SIP协议与其他协议相互转换；
5.必须与区、市、省级考试院监考平台无缝对接。</t>
  </si>
  <si>
    <t>台</t>
  </si>
  <si>
    <t>备用1台</t>
  </si>
  <si>
    <t>标考网络流媒体存储平台</t>
  </si>
  <si>
    <t xml:space="preserve">1.符合《国家教育考试网上巡查系统视频标准技术规范（2017版）》相关技术规范；
2.支持MPEG-4和H.264视频编码、支持MPEGLayerII、G711和AAC音频编码标准，并支持PS系统流和TS传输流的封装；
3.支持最大64路网络视频接入，且网络性能接入≥384Mbps，储存≥384Mbps，转发≥384Mbps；
4.支持≥16路同步回放及多路同步倒放；
5.支持硬盘配额和硬盘盘组两种存储模式，可对不同通道分配不同的录像保存容量或周期；
6.支持≥16个SATA接口，≥1个eSATA盘库；
5.必须与区、市、省级考试院监考平台无缝对接。。
</t>
  </si>
  <si>
    <t>室外安保网络硬盘录像机</t>
  </si>
  <si>
    <t xml:space="preserve">1.主处理器：工业级嵌入式微控制器；
2.操作系统：嵌入式操作系统，符合信创认证安全可靠要求；
3.操作界面：Web，本地GUI；
4.接入路数：≥32路；
5.硬盘接口：≥8个，SATA3.0，单盘最大10T；
</t>
  </si>
  <si>
    <t>智备服务器</t>
  </si>
  <si>
    <t>1.嵌入式操作系统，符合信创认证安全可靠要求；
2.支持本地GUI界面操作；
3.支持最大128路通道同时写入存储；
4.支持Program Stream 系统流封装和Transition Stream传输流；
5.支持MPEG4、H264、H265视频编码格式；
6.支持MPEG Layer II、G.711、AAC等多种音频编码格式；
7.支持4个SATA接口，单盘容量最大支持10TB；</t>
  </si>
  <si>
    <t>硬盘</t>
  </si>
  <si>
    <t>6T企业级硬盘</t>
  </si>
  <si>
    <t>个</t>
  </si>
  <si>
    <t>主控制台</t>
  </si>
  <si>
    <t>大于140cm*60cm实木办公桌（具备双台式电脑摆放位置及主机存放位置），真皮椅子1把</t>
  </si>
  <si>
    <t>套</t>
  </si>
  <si>
    <t>管理电脑</t>
  </si>
  <si>
    <t>1、CPU：不低于国产兆芯KX-U6780A八核，主频≥2.7GHz；
2、内存：≥16G 3200 DDR4内存；
3、主板；集成RJ45 10/100/1000自适应以太网卡，单内存插槽最大可支持容量≥8G，内存插槽满配时提供的最高内存总容量≥16G，≥6个USB3.0 接口；
4、硬盘：≥512G M.2 NVME SSD硬盘，支持SATA3 HDD+M.2 NVME SSD双硬盘架构；
5、显卡：≥6GB GDDR5独立显卡，支持VGA+HDMI视频输出；
6、键鼠：USB键盘鼠标套装；
7、显示器：屏占比≥80%，分辨率≧1920*1080，尺寸≧23英寸，刷新率≧75Hz，显示比例16：9，支持防蓝光模式，蓝光加权辐射亮度比≤0.0012W/（.cd.sr），显示屏支持低频闪≤-35dB，显示器镜面反射率≤10%，视频接口包含VGA、HDMI；
8、系统：支持统信UOS、银河麒麟或中科方德等操作系统；
9、服务：不低于原厂3年免费上门保修服务。</t>
  </si>
  <si>
    <t>高清电视墙管理平台</t>
  </si>
  <si>
    <t xml:space="preserve">1. 符合《国家教育考试网上巡查系统视频标准技术规范（2017版）》（JY/T-KS-JS-2017-1）技术规范；
2. 支持H.265、H.264、MPEG4等格式的视频解码，支持MPEG LayerⅡ、G711a、G711u、AAC格式的音频解码，支持Program Stream（系统流）和Transition Stream（传输流）封装格式的视频流解码（该条参数需提供第三方检测报告证明）；
3. 支持板卡热插拔，支持HDMI、DVI、VGA等多种接口类型板卡，支持板卡数量≥10块；
4. 支持大屏拼接，支持开窗和漫游功能，单屏和融合窗口都支持1/4/9/16画面分割显示，单块板卡支持≥32个窗口；
5. 拼接屏各物理单元屏之间显示时差小于5ms，视频上墙延时小于92ms；
6. 支持在单屏/拼接屏上显示文字，文字字体、颜色、字符间距、背景色和速度可调节；
7. 单张编码卡支持不少于4路DVI（或者HDMI、VGA）视频输入接口；
8. 单张解码卡不少于6路高清数字视频接口输出，支持D1、720P、1080p、4K解码输出，高清输出接口支持 4000×3000、3840×2160、1080P、@30Hz、1280*720@30Hz、1024*768@30Hz；
9.单张解码卡支持≥8路3840*2160@30fps，≥32路1080p@30fps（H.264、H.265），≥72路720p@30fps，≥150路D1解码；                                                                                                  10.支持调用主码流、辅码流、三码流解码，支持远程录像文件的解码上墙，并支持选择实时/流畅的解码；
</t>
  </si>
  <si>
    <t>支持4路输入卡</t>
  </si>
  <si>
    <t>块</t>
  </si>
  <si>
    <t>支持6路输出卡</t>
  </si>
  <si>
    <t>电视墙主机（软件）</t>
  </si>
  <si>
    <t>1.符合《国家教育考试网上巡查系统视频标准技术规范（2017版）》（JY/T-KS-JS-2017-1）规范；
2.支持控制巡查图像以及设置巡查图像轮巡显示和编码通道上墙显示；
3.支持屏幕随意排列融合大屏，分屏模式包括1分屏、4分屏、9分屏、16分屏，
4.支持设置多种自定义的巡查轮巡，多种自定义的巡查轮巡设置；
5.独立轮巡和组合轮巡，同步轮巡和异步轮巡，定点轮巡和定长轮巡；
6.支持控制拉取图像和载入与保存方案等功能，可支持多种不同方案；支持拉取不同巡查图像，并设置巡查轮巡、屏幕融合、屏幕分割模式方案的功能；
7.支持巡查云台设置方向、焦距、步长、自动旋转、左右边界以及预置点等功能；
屏幕自由组合模式，可以对单个屏幕自由开窗、放缩、漫游功能。</t>
  </si>
  <si>
    <t>室内P1.25全彩显示屏</t>
  </si>
  <si>
    <t>1、模组尺寸 :320mm*160mm，模组分辨率：256*128，像素密度 :≥640000Dots/㎡；2、物理点间距:≤1.25mm（±0.05）；3、封装方式采用：SMD1010，驱动方式：1/64扫，恒流驱动；4、最佳视距：≥1.3m；5、最佳视角：水平视角≥160度，垂直视角≥160度；6、最大功耗：≤540W/㎡，平均功耗：≤180W/㎡；7、使用寿命：≥10万小时；8、工作温度： -20℃ ～ 40℃；9、白平衡亮度：≥600cd/㎡；10、刷新频率：≥3840Hz；11、色温：3000K-18000K可调；
12、平均无故障时间：≥2万小时，平均修复时间≤20分钟；</t>
  </si>
  <si>
    <t>平方</t>
  </si>
  <si>
    <t>显示屏底座及附件</t>
  </si>
  <si>
    <t>相匹配的电源、控制器、发送卡、接收卡、视频处理器、箱体、结构、包边等相关配套设施设备</t>
  </si>
  <si>
    <t>巡查指挥终端（一体式）</t>
  </si>
  <si>
    <t xml:space="preserve">1.符合《国家教育考试网上巡查系统视频标准技术规范（2017版）》（JY/T-KS-JS-2017-1）规范；
2.一体化结构，内置 1080p 高清视频采集终端；
3.为确保系统兼容性该设备必须与SIP网关为同一品牌。
</t>
  </si>
  <si>
    <t>视频监考机</t>
  </si>
  <si>
    <t>专业会议音箱</t>
  </si>
  <si>
    <t>1、≥3路话筒输入，5.1通道，采用24-Bit高性能DSP及AD/DA，48KHz采样频率的专业数字效果处理器，全数码化的声音处理，提供全面的声音调节和管理；2、输入≥2路，输出≥6路；每个输入和输出均有≥6段独立的参量均衡，调节增益范围可达±20dB；3、每个输入和输出均有延时和相位控制及哑音设置，延时最长可达1000ms；5、支持通过USB接口或RS485接口连接中控来控制矩阵和通道的哑音。</t>
  </si>
  <si>
    <t>纯后级功放</t>
  </si>
  <si>
    <t xml:space="preserve">1、额定功率：4×200W/8Ω，4×300W/4Ω，2×600W/8Ω；
2、频率响应：20Hz～20kHz ±1dB；
3、输入灵敏度：0.775V/1V/1.4V；
4、输入阻抗：平衡20kΩ，非平衡10kΩ；
5、总谐波失真(1kHz)：≤0.1%；
6、信噪比(A计权)：≥95dB；
7、串音(1kHz)：≥70dB；
8、电压适应范围：AC100V～240V，50Hz/60Hz 
9、整机尺寸（W×D×H）：≥480mm×400mm×100mm
</t>
  </si>
  <si>
    <t>只</t>
  </si>
  <si>
    <t>编组调音台</t>
  </si>
  <si>
    <t>1、8路MIC/LINE，1组立体声输入（9/10），1组RCA音轨立体声+1路USB。
2、支持48V幻象供电，
3、10路输出（2路主输出+2路编组+2路辅助输出+1路监听输出+1路耳机输出+1组立体声录音输出）
4、频率响应：20Hz～20kHz +1dB，-3dB
5、总谐波失真：≤0.1%
6、信噪比（A计权）：≥95dB
7、增益：≥70dB
8、最大输入电平：≥18dBu
9、最大输出电平：≥18dBu</t>
  </si>
  <si>
    <t>编程电源时序器</t>
  </si>
  <si>
    <t xml:space="preserve">1、可控电源路数: ≥8路（2路辅助通道）；
2、每路可控时间: 0～999秒；
3、通道额定输出电流：1-4路10A，5-8路16A
4、辅助通道输出电流：≥10A(不受时序控制）；
5、整机额定总输出电流: ≥30A；
</t>
  </si>
  <si>
    <t>反馈抑制器</t>
  </si>
  <si>
    <t xml:space="preserve">1、采用双DSP设计，内置18段A、B双通道高精度数字限波器，兼具自动移相移频功能；
2、配备双12段参量均衡，高低通滤波，可对不同的环境声学缺陷进行修正；
3、压缩功能，压缩阀值-40～12dB可调，步进1dB；
4、监测速度：高/中/低可选；
5、输出电平：高/中/低可选
</t>
  </si>
  <si>
    <t>数字音频处理器</t>
  </si>
  <si>
    <t>1、3进6出数字音频处理器
2、灵活组合的输入输出，多种分频模式
3、输入输出通道有7段参量均衡 
4、输出具备高通和低通滤波器，滤波器频率、类型、频率均可调整
5、输入输出通道均有压缩器,压缩器门限值、压缩比例、压缩器上冲时间及释放时间均可调整。
8、每个输出通道带相位反转功能；通道复制功能，令调节更省便；
9、多通道链接功能，可同时设置多个通道参数
10、直观友好的用户界面，USB,RS485等多种方式与上位机连接
11、多台机器连网功能，一台电脑可同时连接3种类型机器，同一类型机器最多达32台
12、LCD液晶屏显示，7段输入/输出电平显示LED、静音显示LED灯，按键指示LED灯</t>
  </si>
  <si>
    <t>讨论、发言计时会议系统</t>
  </si>
  <si>
    <t>1、和高考监考视像跟踪系统协议对接、具有讨论、计时发言、视像跟踪等功能，主机与会议单元采用八芯专用线缆手拉手连接；
2、四路八芯线缆输出端子，可连接64只主席/客席麦克风单元，增加扩展设备最多连接250只麦克风单元；
3、可选择同时发言之麦克风数1-9支或全开放式发言；
4、内置视像跟踪功能，可实现发言者定位跟踪之功能；
5、具有八路视频输入，两路视频输出，可以外接八路摄像机视频；面板具有LCD显示，122×32点阵显示会议模式；
6、频效响应：40Hz~16KHz
7、总谐波失真：&lt;0.1%
8、消耗功率：不超过420W
9、监听喇叭电压：1.5V（具音量调节）
10、工作电压：AC220V-240V/50Hz-60Hz
11、外形尺寸：≥480mm（包括把手）×100mm（２Ｕ，包括机箱脚垫）×350mm（Ｗ×Ｈ×Ｄ），可水平放置于台面或安装于19英寸标准机柜中</t>
  </si>
  <si>
    <t>讨论、发言计时会议系统主席单元</t>
  </si>
  <si>
    <t>1、单元主机供电，输入电压为DC24V，采用8P-DIN线材“T”型连接；
2、主席单元具有主席优先功能，主席优先提示音可选。
3、频率响应：50Hz-16kHz
4、灵敏度：-42dB±2dB
5、工作电压: DC 24V (由主机提供)
6、咪管长度：≥390mm
7、参考授话距离：15cm-50cm</t>
  </si>
  <si>
    <t>辅材</t>
  </si>
  <si>
    <t>包含音箱线、8芯话筒线、音频地插、公母卡连接线、管路等工程辅材。</t>
  </si>
  <si>
    <t>批</t>
  </si>
  <si>
    <t>22U机柜</t>
  </si>
  <si>
    <t>1.尺寸：≥600*600*1200mm
2.兼容ETSI,符合IEC297-2标准
3.SPCC冷轧钢，表面处理采用脱脂、酸洗磷化电喷塑</t>
  </si>
  <si>
    <t>指挥中心音控</t>
  </si>
  <si>
    <t>42U机柜</t>
  </si>
  <si>
    <t>1.尺寸：≥600*1000*2000
2.兼容ETSI,符合IEC297-2标准
3.SPCC冷轧钢，表面处理采用脱脂、酸洗磷化电喷塑</t>
  </si>
  <si>
    <t>指挥中心监控服务器</t>
  </si>
  <si>
    <t>二、前端设备</t>
  </si>
  <si>
    <t>室内标考红外高清半球摄像机</t>
  </si>
  <si>
    <t>1.符合《国家教育考试网上巡查系统视频标准技术规范（2017版）》相关技术规范；（须提供第三方检测报告复印件并加盖电子签章）
2.采用超低照度≥400万(1920×1080)像素，1/2.7英寸CMOS图像传感器，低照度（彩色≤0.001Lx,黑白≤0.0001Lx）；镜头焦距：2.7mm～12mm；
3.输出≥400万（1920*1080），达到高分辨率实时或高帧率图像输出；
4.采支持H.264、H.265、MPEG-4视频编码，支持MPEGLayerII、G711和AAC音频编码标准；
5.必须与区、市、省级考试院监考平台无缝对接，图像上传考试院平台。</t>
  </si>
  <si>
    <t>现标准化考室73个，考务办公室6个，播音室2个，指挥中心1个，保密室4个，备用4个。</t>
  </si>
  <si>
    <t>室外安保红外定焦高清枪式摄像机</t>
  </si>
  <si>
    <t xml:space="preserve">1.传感器类型：1/3英寸CMOS；
2.像素：≥400万；
3.最大分辨率：≥2560×1440；
4.最低照度：≥0.01lux（彩色模式）；≥0.001lux（黑白模式）；≥0lux（补光灯开启）；
5.最大补光距离：≥50m（红外）；
6.补光灯：≥1颗（红外灯）；
7.镜头类型：定焦；
8.镜头焦距：≥3.6mm；
9.镜头光圈：≥F2.0；
10.视场角：水平≥76°，垂直≥40°，对角≥92°；
11.智能编码：支持H.264、H.265；
12.宽动态：支持；
13.内置MIC：支持；
14.报警事件：网络断开;IP冲突;非法访问;动态检测;视频遮挡;音频异常侦测;安全异常；
15.接入标准：ONVIF（Profile S &amp; Profile T）；CGI；GB/T28181；
16.预览最大用户数：≥6个（总带宽≥24 M）；
17.供电方式：DC12V；
18.防护等级：IP67
</t>
  </si>
  <si>
    <t>现教学楼试卷流转通道90个，指挥中心设备间2个，指挥中心室外过道2个，UPS机房2个。</t>
  </si>
  <si>
    <t>室外标考球型摄像机</t>
  </si>
  <si>
    <t xml:space="preserve">1. 符合《国家教育考试网上巡查系统视频标准技术规范（2017版）》相关技术规范；
2. 嵌入式设备，具备实时操作系统，本身具有抗病毒和抗攻击能力；
3. 采用超低照度≥200万(1920×1080) 像素，1/2.7英寸CMOS图像传感器，低照度效果好，图像清晰度高；镜头焦距：2.7mm~12mm；
4. 可输出≥200万（1920*1080），达到高分辨率实时或高帧率图像输出；
5. 采用H.264 High profile编码，压缩比高，超低码流；
6. 支持感兴趣区域(ROI）编码，保证有用图像质量，节省存储空间；
7. 支持可伸缩视频编码（SVC）技术，可根据网络环境，自适应传输码率；
8. 支持三码流，ACF（活动帧率控制）；
9. 支持宽动态，3D降噪、强光抑制、背光补偿，适用不同监控环境；
10. 具备红外补光功能，满足光线较暗环境使用；最大红外不小于50m；
11. 支持MPEG-4 和H.264视频编码、支持MPEG  Layer II、G711和AAC音频编码标准，并支持PS系统流和TS传输流的封装；
12. 支持DC12V/POE;DC12V/AC24V/POE供电方式，采用三轴旋转结构；
13.必须与区、市、省级考试院监考平台无缝对接，图像上传考试院平台。
</t>
  </si>
  <si>
    <t>大门口，楼道</t>
  </si>
  <si>
    <t>高灵敏度拾音器</t>
  </si>
  <si>
    <t>保真型监听器，高保真、语音清晰纯真、低噪音，灵敏度高，内置 DSP降噪芯片,Clearspeech 优化电路设计高保真，抗回音，持续稳定音频监听面积达10~~50 平方米以上。频率响应 300Hz ～ 8500Hz(±6dB)，灵 敏 度 (标准音源 1 米,94dB SPL)：-4.0dB～+3.0dB (0dB=1V/Pa, 1KHz)，最大承受音压 120dB SPL (1KHz,THD 1%)，输出阻抗 600 ～ 1000 欧姆非平衡，输出信号幅度 2.5Vpp/-25db， 麦克风：电容咪头</t>
  </si>
  <si>
    <t>摄像机支架</t>
  </si>
  <si>
    <t>配套摄像机</t>
  </si>
  <si>
    <t>摄像机电源</t>
  </si>
  <si>
    <t>三、监控线路及网络设备</t>
  </si>
  <si>
    <t>中心路由器</t>
  </si>
  <si>
    <t>1、标准1U设备，非X86多核硬件体系架构，固化千兆电口≥6个，千兆光口 ≥1个，2个USB口，内存≥2G，并可选配1TB硬盘；
2、典型配置吞吐量≥1Gbps，用户规模≥350终端；
3、支持流量识别保障功能：能够精确识别网络应用，保障关键业务的系统带宽，具备完善的应用协议库，协议识别数量≥2500种，支持免费升级；
4、支持WEB本地认证方式、Radius认证、微信认证功能、短信认证，APP认证、Ukey认证和硬件特征码认证等等，同时支持特定外部网络资源和内部特定用户的免认证功能;
5、内置无线控制器功能，直接管理AP，最大支持管理32个AP，对接入点支持配置工作模式、射频参数、负载均衡。支持入侵检测、Dos攻击防御，射频智能调整；
6、支持基于应用优化、TCP优化、数据压缩、消除冗余数据的双边加速技术；
7、设备能够发现私接路由（或者共享软件等）共享网络的行为；
8、支持可视化VPN功能；</t>
  </si>
  <si>
    <t>汇聚交换机</t>
  </si>
  <si>
    <t>24端口SFP接口交换机（SFP为千兆／百兆口），8个复用的10/100/1000M自适应电口，2个扩展槽，2个模块化电源插槽，AC电源模块，1个USB2.0接口</t>
  </si>
  <si>
    <t>室内室外各1台，备用1台</t>
  </si>
  <si>
    <t>楼宇交换机</t>
  </si>
  <si>
    <t>24口千兆全光口，背板带宽：48Gbps，包转发率：38.7Mpps。</t>
  </si>
  <si>
    <t>现教学楼1台</t>
  </si>
  <si>
    <t>楼层交换机</t>
  </si>
  <si>
    <t>24口千兆电口+2个千兆光口，背板带宽：48Gbps，包转发率：38.7Mpps。</t>
  </si>
  <si>
    <t>现教学楼每层2台，办公楼3台</t>
  </si>
  <si>
    <t>光模块</t>
  </si>
  <si>
    <t>千兆单模光模块/交换机、路由器、防火墙、服务器光模块（1310nm,10km,LC)</t>
  </si>
  <si>
    <t>主电源线</t>
  </si>
  <si>
    <t>带铠铜芯电缆，国标线 3芯25+2芯16平方/米</t>
  </si>
  <si>
    <t>米</t>
  </si>
  <si>
    <t>指挥中心、教学楼取电</t>
  </si>
  <si>
    <t>光纤</t>
  </si>
  <si>
    <t>≥16芯国标多模光纤</t>
  </si>
  <si>
    <t>防作弊系统与其共用</t>
  </si>
  <si>
    <t>楼层电源线</t>
  </si>
  <si>
    <t>BVR2×4平方毫米纯铜国标电缆线，硅胶绝缘材料</t>
  </si>
  <si>
    <t>从一楼主控分别独立连接到各楼层</t>
  </si>
  <si>
    <t>终端电源线</t>
  </si>
  <si>
    <t>BVR2×1.5平方毫米纯铜国标电缆线，硅胶绝缘材料</t>
  </si>
  <si>
    <t>室内、室外摄像头共190个点位*40米/点位</t>
  </si>
  <si>
    <t>网线</t>
  </si>
  <si>
    <t>CAT5纯铜国标，用于信号传输</t>
  </si>
  <si>
    <t>皮线光纤、PVC管材、线卡、各类插接头等</t>
  </si>
  <si>
    <t>包括所有点位印刷标签，线路印刷标签以及电路网络拓扑结构图</t>
  </si>
  <si>
    <t>12U机柜</t>
  </si>
  <si>
    <t>1.尺寸：≥550*450*700mm
2.兼容ETSI,符合IEC297-2标准
3.SPCC冷轧钢，表面处理采用脱脂、酸洗磷化电喷塑</t>
  </si>
  <si>
    <t>前端楼层、球机机柜</t>
  </si>
  <si>
    <t>摄像机立杆</t>
  </si>
  <si>
    <t>活接双臂杆3米、防水箱、避雷器、地笼</t>
  </si>
  <si>
    <t>金属桥架</t>
  </si>
  <si>
    <t>ф100*200，钢板壁厚1mm、表面烤漆,槽内具备分组功能</t>
  </si>
  <si>
    <t>桥架吊架</t>
  </si>
  <si>
    <t>ф8×650含底板、内丝的膨胀螺钉和带外螺纹的吊杆</t>
  </si>
  <si>
    <t>桥架弯头</t>
  </si>
  <si>
    <t>GXCф200×100、钢板壁厚1mm、表面烤漆</t>
  </si>
  <si>
    <t>桥架三通</t>
  </si>
  <si>
    <t>桥架端子</t>
  </si>
  <si>
    <t>GXCф200×100钢板壁厚1mm、表面烤漆 </t>
  </si>
  <si>
    <t>四、作弊防控系统</t>
  </si>
  <si>
    <t>学校级作弊防控服务器</t>
  </si>
  <si>
    <t xml:space="preserve">1、登录安全机制：支持设置密码输入错误次数上限，达到上限后将短时间内禁止登录；（提供具有CMA或CNAS标志的检测报告进行佐证）
2、作弊信号查看：可对考点作弊信号信息进行查看和回放；作弊信号展示：可统计本次考试作弊信号频点分布情况并进行展示；设备状态查看：可对系统设备的运行状态、开关状态、网络情况等信息进行查看；日志管理：可记录和管理关键日志，提供日志查询、浏览等管理功能；
3、黑白名单：在专业作弊信号频段内，可任意设置黑白名单频点/频段。在黑名单频点/频段上作弊信号出现时优先发射阻断信号。在白名单频点/频段上不主动发射阻断信号，不干扰其正常通信；黑白名单同步：各级管理平台之间和黑白名单能够进行同步；考试计划：可设置考试计划，在考试计划时间开始时系统自动进入工作状态，考试计划时间结束时系统自动停止工作，提供考前、考中及考后自动工作模式，实现无人值守式管理；考试计划同步：考试计划能够集中管理，各级管理平台之间考试计划能够进行同步；
4、系统备份：支持对系统关键信息进行备份；（提供具有CMA或CNAS标志的检测报告进行佐证）
5、与上级对接：可根据上级管理平台（如省级管理平台）的要求，开发数据接口，自动下载考试计划、黑白名单等，并上传作弊信号信息结果；数据接口：RJ-45接口，支持与侦测服务器及高科技屏蔽终端组网。
6、产品必须能与省教育考试院大数据决策指挥平台数据实现无缝对接。
</t>
  </si>
  <si>
    <t>每个考点一台</t>
  </si>
  <si>
    <t>高科技作弊侦测服务器</t>
  </si>
  <si>
    <t xml:space="preserve">
1、侦测频率范围:无缝覆盖30MHz-3000MHz；（提供具有CMA或CNAS标志的检测报告进行佐证）
2、扩展升级:支持频段扩展，应对将来新型无线电作弊信号；工作模式:支持无人值守式侦测引导阻断工作模式，可完成无线电信号实时侦测、可疑信号自动采集还原和自动引导阻断。支持自动保存捕获信号文件和还原内容生成；采用双通道技术，侦测扫描/引导阻断和作弊信号还原并行工作；语音信号还原能力:支持对语音类作弊信号的内容还原，包含广播电台、对讲机信号和语音作弊信号等；数传信号还原能力:支持对数传类作弊信号的内容还原，包含采用FSK、LoRa等调制方式的数传作弊信号；实时监听:在持续开展频谱扫描和侦测引导阻断的同时能对语音作弊信号进行实时监听；
3、倒谱监听：在持续开展频谱扫描和侦测引导阻断的同时支持对信号进行倒谱监听（提供具有CMA或CNAS标志的检测报告进行佐证）；
4、背景学习:系统自动进行无线电频谱背景采集分析，并可存储多个无线电频谱背景模板供作弊信号分析使用；频谱显示:可实时显示侦测频率范围内的频谱图，支持频谱显示放大缩小、测量频率与强度等操作；
5、安全加密:作弊信号答案文件存储经过加密处理（提供具有CMA或CNAS标志的检测报告进行佐证）；
6、黑白名单:可手动设置黑白名单，也可接收考点级管理平台下发的黑白名单库。在黑名单频点/频段上作弊信号出现时优先发射阻断信号。在白名单频点/频段上不主动发射阻断信号，不干扰其正常通信；考试计划:可设置考试计划，在考试计划时间开始时系统自动进入工作状态，考试计划时间结束时系统自动停止工作，提供考前、考中及考后自动工作模式，实现无人值守式管理。也可支持手动操作；故障检测:支持运行过程中故障自动检测并实时反馈至平台。
7、产品必须能与省教育考试院大数据决策指挥平台数据实现无缝对接。</t>
  </si>
  <si>
    <t>每个考点一套，包含侦测天线、高频侦测模块、馈线等</t>
  </si>
  <si>
    <t>高科技屏蔽终端</t>
  </si>
  <si>
    <t xml:space="preserve">
1、侦测引导阻断频率范围：无缝覆盖30MHz-3000MHz，支持扩展；（提供具有CMA或CNAS标志的检测报告进行佐证）
2、手机信号屏蔽：能够屏蔽电信、移动、联通的2G/3G/4G/5G手机信号(视当地环境手机基站＞300米时，可有效屏蔽)；蓝牙/WIFI信号屏蔽：能够屏蔽2400MHz-2483.5MHz（2.4G）蓝牙信号以及2400MHz-2483.5MHz（2.4G）、5725MHz-5850MHz（5.8G）WIFI信号；阻断方式：对侦测引导阻断频率范围内的专业作弊信号 ，采用侦测引导阻断方式，对专业作弊信号实现点对点的精准阻断；对2G/3G/4G各种制式的手机信号和蓝牙/WIFI信号采用直接阻断方式；智能绿色阻断控制：根据专业作弊信号的带宽、调制方式及功率等特征自动调整阻断信号带宽和功率，确保对作弊信号的有效阻断。根据作弊信号持续时间，自动调整屏蔽时长，减少非必要辐射；
3、并发阻断：专业作弊信号（手机信号/WIFI/蓝牙信号通道除外）支持不少于22路并发阻断；（提供具有CMA或CNAS标志的检测报告进行佐证）
4、点频阻断：支持对专业作弊信号采用瞄准式点频精准阻断方式，阻断信号3dB带宽≤200KHz；（提供具有CMA或CNAS标志的检测报告进行佐证）
5、预设频点模式：无需侦测引导，可预置不低于22路 专业作弊干扰频点（手机信号/WIFI/蓝牙信号除外）进行实时阻断；（提供具有CMA或CNAS标志的检测报告复印件进行佐证）
6、专业作弊阻断效果：具备数传作弊设备接收答案的远程清除功能；批量升级：支持通过考点级管理平台对高科技屏蔽终端软件进行一键式集中批量升级；考试计划：可根据考点级管理平台的考试计划，在考试计划时间开始时系统自动进入工作状态，考试计划时间结束时系统自动停止工作，提供考前、考中及考后自动工作模式，实现无人值守式管理；也可支持手动操作；
7、产品必须能与省教育考试院大数据决策指挥平台数据实现无缝对接。
</t>
  </si>
  <si>
    <t>73个考室，备用5台</t>
  </si>
  <si>
    <t>可根据实际现场决定</t>
  </si>
  <si>
    <t>室内终端共73个点位*40米/点位</t>
  </si>
  <si>
    <t>五、指挥中心及设备间装修（注：单个开间长3.6，宽8.4，高3）</t>
  </si>
  <si>
    <t>窗帘</t>
  </si>
  <si>
    <t>加厚遮光窗帘（含承重型轨道、落地安装）</t>
  </si>
  <si>
    <t>3.6*4*2</t>
  </si>
  <si>
    <t>大屏幕遮光帘</t>
  </si>
  <si>
    <t>8.2*2</t>
  </si>
  <si>
    <t>墙面及顶棚粉刷</t>
  </si>
  <si>
    <t>环保无味乳胶漆</t>
  </si>
  <si>
    <t>长边墙：29*3.2*2=186
宽边墙：8.4*3.2*4=108
顶：29*8.4=244</t>
  </si>
  <si>
    <t>吊顶</t>
  </si>
  <si>
    <t>木工板打底及石膏板面层，做会议无主灯吊顶造型</t>
  </si>
  <si>
    <t>大屏幕隔墙拆除加隔墙及隔断门</t>
  </si>
  <si>
    <t>1.大屏幕隔墙拆除及建筑垃圾转运
2.大屏周围钛合金包边
3.轻钢龙骨支撑、木工板打底加石膏板隔墙及隔断门</t>
  </si>
  <si>
    <t>项</t>
  </si>
  <si>
    <t>指挥电路</t>
  </si>
  <si>
    <r>
      <rPr>
        <sz val="8"/>
        <rFont val="宋体"/>
        <charset val="134"/>
        <scheme val="minor"/>
      </rPr>
      <t>采用无主灯设计，LED筒灯24盏，LED射灯6盏，线性灯带100米，明装插座20个，照明（</t>
    </r>
    <r>
      <rPr>
        <sz val="8"/>
        <rFont val="宋体"/>
        <charset val="134"/>
      </rPr>
      <t>4平方毫米铜线）和空调线路（6平方毫米铜线）、空开、电箱等辅材。</t>
    </r>
  </si>
  <si>
    <t>地面</t>
  </si>
  <si>
    <t>自流坪找平，铺木地板</t>
  </si>
  <si>
    <t>4个开间</t>
  </si>
  <si>
    <t>桌面显示器升降机构</t>
  </si>
  <si>
    <t>升降台电动伸缩 银色 支持安装≥22英寸显示器升降机（不含显示器）</t>
  </si>
  <si>
    <t>监控指挥坐席</t>
  </si>
  <si>
    <t>长方形实木皮贴面指挥坐席1张（桌面尺寸≥460cm*174cm，桌面厚度≥8.5cm，支撑脚板厚度≥6cm；桌面多功能线盒2个，具备电源、HDMI、网络接口），皮质实木带扶手椅子14把;双人坐席实木监控会议坐席24张（桌面尺寸≥140cm*45cm，桌面厚度≥3.5cm，支撑脚板厚度≥2.5cm；带显示器升降机构开孔），贴皮实木带扶手椅子48把。（参考龙湖校区高考监控指挥中心坐席样式和颜色，投标人投标前现场自行踏勘）</t>
  </si>
  <si>
    <t>指挥中心风管机</t>
  </si>
  <si>
    <t>3P风管机，参数要求：制冷量：≥7.5kw；制热量：≥8.25kw；制冷功率：≤2.8kw；制热功率：≤2.7kw；电辅热功率：1.8kw；室内机噪音：32dB≤40dB；室外机噪音：≤56dB；风量：≥1300m³/h；静压：≥50Pa；</t>
  </si>
  <si>
    <t>机房空调</t>
  </si>
  <si>
    <t>3.0P冷暖立式空调，
1.适用面积:32-48㎡；2.电压/频率：220V/50Hz；3.循环风量：不低于1210m3/h；4.制热量：不低于9210W；5.扫风方式：上下/左右扫风；6.内机最大噪音：不高于43dB(A)；7.制冷量：不低于7290W；8.外机最大噪音：不高于54dB(A)；9.制冷功率：不低于2350W；10.制热功率：不低于2800W；具备远程控制设备开关及断电后自动重启功能。</t>
  </si>
  <si>
    <t>冷却设备间及显示屏用</t>
  </si>
  <si>
    <t>PVC管材、配线架、线卡、各类插接头等</t>
  </si>
  <si>
    <t>六、UPS供电及防雷装置</t>
  </si>
  <si>
    <t>120K主机</t>
  </si>
  <si>
    <t>1、结构：塔式结构；
2、产品尺寸：≥190×442×318(宽*深*高/mm)；
3、质保方式：三年免费质保；
4、输入输出额定电压：输入：220V，输出：220V（即：单进单出）；
5、输入参数：电压范围110～300V,频率范围：50/60±10%；
6、输出参数：
电压范围：200/208/220/230/240±1% 
频率范围： 50/60±0.1（电池模式）
过载能力：105%～110% ≥30min；110%～130% ≥5min；＞130%：≥10s。
7、电池参数：
直流电压：192V（即每组电池数量为16只）；电池类型：阀控式免维护铅酸蓄电池。
8、配备RS232、EPO、USB，选配SNMP、干接点；LCD面板显示UPS电源运行参数；
9、操作环境：湿度：0%～95%  温度：0℃～40℃。
10、保护功能：电池欠压保护、过载保护、短路保护、过温保护。</t>
  </si>
  <si>
    <t>100AH电池</t>
  </si>
  <si>
    <t>1、电池电压：12V，容量：100AH（20HR）；
2、免维护设计：高可靠的专业阀控式密封设计，有效确保电池不漏液、无酸雾、不腐蚀。 
3、使用时无需加水、补液和测量电解液比重。 
4、高纯度材料，每月小于4%的自放电电流。
5、浮充设计寿命6年。</t>
  </si>
  <si>
    <t>包含运输、安装、调试服务费60元/块</t>
  </si>
  <si>
    <t>电池连接线</t>
  </si>
  <si>
    <t>BVR70mm 国标 铜制</t>
  </si>
  <si>
    <t>根</t>
  </si>
  <si>
    <t>电池柜</t>
  </si>
  <si>
    <t>冷轧钢板热镀锌处理。</t>
  </si>
  <si>
    <t>配电柜</t>
  </si>
  <si>
    <t>尺寸：400×300×150mm，材质：不锈钢。含与UPS供电系统配套的主控开关、塑壳断路器、微型断路器、浪涌保护器、支架等配件。</t>
  </si>
  <si>
    <t>供电电缆</t>
  </si>
  <si>
    <t>国标铜芯带铠电缆，参数：BV3×50+1×50 三相4线铠装电缆。
1.进线电缆：从总配电房到UPS机房（暂定一楼中间楼道两侧）160米。
2.出线电缆一：从UPS机房到教学楼一楼 100米。
3.出线电缆二：从UPS机房到办公楼三楼指挥中心 50米。</t>
  </si>
  <si>
    <t>UPS机房空调</t>
  </si>
  <si>
    <t>2.0P冷暖立式空调，适用面积:22-34㎡；定频；室内机噪音32-40dB；室外机噪音≤50dB；制冷量4600W，制冷功率1635W；制热量5150W；制热功率1650W；电辅加热功率 2500W；能效比3.5；电源规格220V/50Hz；颜色白色；具备远程控制设备开关及断电后自动重启功能。</t>
  </si>
  <si>
    <t>UPS机房改门</t>
  </si>
  <si>
    <t>2.在24砖墙开2m*1m门洞并砌筑24砖墙封堵旧门洞，并双面抹灰表面刷白。
1.含切割、沙灰修补边角、建筑垃圾外运。</t>
  </si>
  <si>
    <t>室内防盗门</t>
  </si>
  <si>
    <t>带观察窗防盗门</t>
  </si>
  <si>
    <t>道</t>
  </si>
  <si>
    <t>UPS机房蓄电池基座</t>
  </si>
  <si>
    <t>1.地板做防潮处理；
2.再砌筑：长300cm、宽150cm、高25cm的蓄电池基座，表面抹灰、通体瓷砖。
3.基座内预埋Φ60的布线管路。</t>
  </si>
  <si>
    <t>防雷设施</t>
  </si>
  <si>
    <r>
      <rPr>
        <sz val="8"/>
        <rFont val="宋体"/>
        <charset val="134"/>
        <scheme val="minor"/>
      </rPr>
      <t xml:space="preserve">考务指挥中心、监控机房、UPS机房及防作弊系统防雷设施。
1.考务指挥中心机房、UPS机房及防作弊系统电源避雷设施，包括：SLK-电源避雷箱2台；SLK-20电源避雷箱2台；SLK-75MF天馈信号避雷器1只；等电位接线箱2只。
2.为防作弊系统主机（实验楼顶楼）制作安装避雷针，包括：
   </t>
    </r>
    <r>
      <rPr>
        <sz val="8"/>
        <rFont val="Microsoft YaHei"/>
        <charset val="134"/>
      </rPr>
      <t>①</t>
    </r>
    <r>
      <rPr>
        <sz val="8"/>
        <rFont val="宋体"/>
        <charset val="134"/>
        <scheme val="minor"/>
      </rPr>
      <t>φ50角钢6m；φ50镀锌钢管6m；φ22圆钢6m；Φ12圆钢12m。</t>
    </r>
    <r>
      <rPr>
        <sz val="8"/>
        <rFont val="Microsoft YaHei"/>
        <charset val="134"/>
      </rPr>
      <t>②</t>
    </r>
    <r>
      <rPr>
        <sz val="8"/>
        <rFont val="宋体"/>
        <charset val="134"/>
        <scheme val="minor"/>
      </rPr>
      <t>φ4.0焊条、防锈漆、银粉漆及膨胀螺钉等辅材料。
3.办公楼、教学楼周边制作安装接地网。
4.电源避雷设施接地铜芯线，包括：φ16m2铜芯线200m；φ10m2铜芯线80m；φ6mm2铜芯线120m。</t>
    </r>
  </si>
  <si>
    <t>七、保密室</t>
  </si>
  <si>
    <t>单门磁力锁</t>
  </si>
  <si>
    <t xml:space="preserve">1、不低于 500kg(1200Lbs)静态直线拉力；
2、可自行设定12VDC或24VDC；
3、内置反向电流保护装置（MOV）;
4、防残磁设计，防磨损材料制造；
5、支持LED指示灯显示门锁状态。
</t>
  </si>
  <si>
    <t>根据实际情况配置</t>
  </si>
  <si>
    <t>独立式光电感烟火灾探测器</t>
  </si>
  <si>
    <t xml:space="preserve">1、支持烟雾探测+视频AI多维感知，可探测烟雾、温度和湿度进行报警，并能通过视频进行远程确认；
2、支持多种智能切换：消防火焰智能识别分析、消防立体行为分析、消防设施管理智能分析、消防通道智能检测分析；
3、在无外部供电的情况下，烟雾探测模块使用内置电池可工作3年及以上。
</t>
  </si>
  <si>
    <t>带观察窗加厚防盗门。</t>
  </si>
  <si>
    <t>保密室隔断及刷墙</t>
  </si>
  <si>
    <t>轻钢龙骨打底（加密），木工板打底石膏板面层（加厚）；乳胶漆刮白</t>
  </si>
  <si>
    <t>3.4*8.4*2</t>
  </si>
  <si>
    <t>八、身份验证系统</t>
  </si>
  <si>
    <t>多功能型智能安检门</t>
  </si>
  <si>
    <t>1、探测单元与模拟板卡组成信号滤波单元，实现对特定微弱模拟信号的采集及选频放大。
2、产品形态为通过式探测门，每个门体内设探测单元不少于20 个。         
3、具有抗干扰能力，安装场地附近有大金属也能正常工作（如果多个通讯设备探测器并排使用时，间距≥50cm）。
4、设备检测技术采用电磁感应原理及涡流效应，并运用数字信号处理技术来识别违禁物品。
5、信号采样处理模块(采集卡)采用“浮点运算微处理器+FPGA现场可编程门阵列”结构，微处理器主频＞100MHz，Flash＞256KB；FPGA现场可编程门阵列配合采样芯片进行双通道信号采样，采样速率＞20MHz。配合对应的嵌入式软件实现采样处理功能。
6、设备根据使用场景要求可在电子产品检测报警功能模式和违禁品检测报警功能模式之间切换。
7、设备应排除日常金属物品报警，例如：手表、发夹等，当携带该类物品时通过不报警。
8、在电子产品检测报警功能功模式下，当被检人员携带了手机等电子产品时，设备能够进行声光报警，并提示藏匿位置。
9、在违禁品检测报警功能模式下，当被检人员携带了用铜箔包裹的违禁品和非金属外壳包装的钢珠钢钉混合物违禁品时，设备能报警。当被检人员携带了手机，以及刀枪、马口铁罐、铝管等违禁品物品应进行声光报警，并提示报警物品种类和藏匿位置
10、设备后期支持智能扩展。如：增配手持式违禁品探测器，可与手机探测门配套使用；可增配测温模块、一体式显示终端等。
11、设备能够显示报警物品种类以及报警位置，显示被测违禁品的种类应不少于4类。例如，当携带了手机时，能够告知被测违禁品种类为手机；当携带了铝管时，能够告知被测违禁品种类为铝管；当携带了马口铁罐时，能够告知被测违禁品种类为马口铁罐。
12、可对携带手机通过的人员实时报警，探测报警时间1 秒，通过效率每分钟≥30人。   
13、当通过人员的手机隐藏在头部时，通过时报警；当通过人员的手机藏匿于大腿内侧时，通过时报警。
14、包含50米BVR2×4平方毫米纯铜国标护套线、光纤线、安装开槽及辅材。</t>
  </si>
  <si>
    <t>控制总价</t>
  </si>
  <si>
    <t>说明：本项目控制总价不超过300万元。</t>
  </si>
  <si>
    <t>备注：1、以上综合单价含材料、设备、运输、安装调试及税等全部费用；2、中标后，所有网络设备和线材均需先进行货物验收，验收合格后才能进场施工。</t>
  </si>
  <si>
    <t>编制人：</t>
  </si>
  <si>
    <t>审核人：</t>
  </si>
  <si>
    <t>审批人：</t>
  </si>
  <si>
    <t>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</si>
</sst>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_ "/>
  </numFmts>
  <fonts count="44">
    <font>
      <sz val="11"/>
      <color theme="1"/>
      <name val="宋体"/>
      <charset val="134"/>
      <scheme val="minor"/>
    </font>
    <font>
      <sz val="11"/>
      <color rgb="FFFF0000"/>
      <name val="宋体"/>
      <charset val="134"/>
      <scheme val="minor"/>
    </font>
    <font>
      <sz val="11"/>
      <name val="宋体"/>
      <charset val="134"/>
      <scheme val="minor"/>
    </font>
    <font>
      <b/>
      <sz val="16"/>
      <name val="华文中宋"/>
      <charset val="134"/>
    </font>
    <font>
      <b/>
      <sz val="11"/>
      <name val="华文中宋"/>
      <charset val="134"/>
    </font>
    <font>
      <b/>
      <sz val="10"/>
      <name val="宋体"/>
      <charset val="134"/>
    </font>
    <font>
      <sz val="10"/>
      <name val="宋体"/>
      <charset val="134"/>
      <scheme val="minor"/>
    </font>
    <font>
      <sz val="8"/>
      <name val="宋体"/>
      <charset val="134"/>
      <scheme val="minor"/>
    </font>
    <font>
      <sz val="10.5"/>
      <color theme="1"/>
      <name val="宋体"/>
      <charset val="134"/>
      <scheme val="minor"/>
    </font>
    <font>
      <sz val="10"/>
      <name val="宋体"/>
      <charset val="134"/>
    </font>
    <font>
      <sz val="10"/>
      <color indexed="8"/>
      <name val="宋体"/>
      <charset val="134"/>
    </font>
    <font>
      <b/>
      <sz val="10"/>
      <name val="宋体"/>
      <charset val="134"/>
      <scheme val="minor"/>
    </font>
    <font>
      <sz val="8"/>
      <color rgb="FF000000"/>
      <name val="宋体"/>
      <charset val="134"/>
      <scheme val="minor"/>
    </font>
    <font>
      <sz val="8"/>
      <name val="宋体"/>
      <charset val="134"/>
    </font>
    <font>
      <sz val="8"/>
      <color theme="1"/>
      <name val="宋体"/>
      <charset val="134"/>
      <scheme val="minor"/>
    </font>
    <font>
      <sz val="8"/>
      <color rgb="FFFF0000"/>
      <name val="宋体"/>
      <charset val="134"/>
      <scheme val="minor"/>
    </font>
    <font>
      <sz val="10"/>
      <color theme="1"/>
      <name val="宋体"/>
      <charset val="134"/>
      <scheme val="minor"/>
    </font>
    <font>
      <b/>
      <sz val="9"/>
      <name val="宋体"/>
      <charset val="134"/>
      <scheme val="minor"/>
    </font>
    <font>
      <b/>
      <sz val="9"/>
      <color theme="1"/>
      <name val="宋体"/>
      <charset val="134"/>
    </font>
    <font>
      <sz val="9"/>
      <color theme="1"/>
      <name val="宋体"/>
      <charset val="134"/>
      <scheme val="minor"/>
    </font>
    <font>
      <b/>
      <sz val="11"/>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8"/>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3" borderId="19" applyNumberFormat="0" applyAlignment="0" applyProtection="0">
      <alignment vertical="center"/>
    </xf>
    <xf numFmtId="0" fontId="31" fillId="4" borderId="20" applyNumberFormat="0" applyAlignment="0" applyProtection="0">
      <alignment vertical="center"/>
    </xf>
    <xf numFmtId="0" fontId="32" fillId="4" borderId="19" applyNumberFormat="0" applyAlignment="0" applyProtection="0">
      <alignment vertical="center"/>
    </xf>
    <xf numFmtId="0" fontId="33" fillId="5"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xf numFmtId="0" fontId="42" fillId="0" borderId="0" applyAlignment="0"/>
    <xf numFmtId="0" fontId="41" fillId="0" borderId="0">
      <alignment vertical="center"/>
    </xf>
    <xf numFmtId="0" fontId="41" fillId="0" borderId="0"/>
    <xf numFmtId="0" fontId="41" fillId="0" borderId="0"/>
  </cellStyleXfs>
  <cellXfs count="79">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176" fontId="3" fillId="0" borderId="0" xfId="49" applyNumberFormat="1" applyFont="1" applyAlignment="1">
      <alignment horizontal="center" vertical="center"/>
    </xf>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5" fillId="0" borderId="4" xfId="51" applyFont="1" applyBorder="1" applyAlignment="1">
      <alignment horizontal="center" vertical="center"/>
    </xf>
    <xf numFmtId="0" fontId="5" fillId="0" borderId="5" xfId="51" applyFont="1" applyBorder="1" applyAlignment="1">
      <alignment horizontal="center" vertical="center"/>
    </xf>
    <xf numFmtId="0" fontId="5" fillId="0" borderId="6" xfId="51" applyFont="1" applyBorder="1" applyAlignment="1">
      <alignment horizontal="center" vertical="center"/>
    </xf>
    <xf numFmtId="0" fontId="6" fillId="0" borderId="7" xfId="50" applyFont="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22" applyFont="1" applyFill="1" applyBorder="1" applyAlignment="1">
      <alignment horizontal="left" vertical="center" wrapText="1"/>
    </xf>
    <xf numFmtId="0" fontId="6" fillId="0" borderId="8" xfId="50" applyFont="1" applyBorder="1" applyAlignment="1">
      <alignment horizontal="center" vertical="center" wrapText="1"/>
    </xf>
    <xf numFmtId="0" fontId="7" fillId="0" borderId="9" xfId="50" applyFont="1" applyBorder="1" applyAlignment="1">
      <alignment horizontal="center" vertical="center" wrapText="1"/>
    </xf>
    <xf numFmtId="0" fontId="2" fillId="0" borderId="8" xfId="22" applyFont="1" applyFill="1" applyBorder="1" applyAlignment="1">
      <alignment horizontal="center" vertical="center" wrapText="1"/>
    </xf>
    <xf numFmtId="0" fontId="7" fillId="0" borderId="8" xfId="0" applyFont="1" applyFill="1" applyBorder="1" applyAlignment="1">
      <alignment horizontal="left" vertical="center" wrapText="1"/>
    </xf>
    <xf numFmtId="0" fontId="6" fillId="0" borderId="8" xfId="22"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8" xfId="53" applyNumberFormat="1" applyFont="1" applyBorder="1" applyAlignment="1">
      <alignment horizontal="center" vertical="center"/>
    </xf>
    <xf numFmtId="0" fontId="9" fillId="0" borderId="8" xfId="52" applyFont="1" applyBorder="1" applyAlignment="1">
      <alignment horizontal="center" vertical="center" wrapText="1"/>
    </xf>
    <xf numFmtId="0" fontId="10" fillId="0" borderId="8" xfId="52" applyFont="1" applyBorder="1" applyAlignment="1">
      <alignment horizontal="center" vertical="center" wrapText="1"/>
    </xf>
    <xf numFmtId="0" fontId="8"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50" applyNumberFormat="1" applyFont="1" applyBorder="1" applyAlignment="1">
      <alignment horizontal="center" vertical="center" wrapText="1"/>
    </xf>
    <xf numFmtId="0" fontId="11" fillId="0" borderId="4" xfId="51" applyFont="1" applyBorder="1" applyAlignment="1">
      <alignment horizontal="center" vertical="center"/>
    </xf>
    <xf numFmtId="0" fontId="11" fillId="0" borderId="5" xfId="51" applyFont="1" applyBorder="1" applyAlignment="1">
      <alignment horizontal="center" vertical="center"/>
    </xf>
    <xf numFmtId="0" fontId="11" fillId="0" borderId="6" xfId="51" applyFont="1" applyBorder="1" applyAlignment="1">
      <alignment horizontal="center" vertical="center"/>
    </xf>
    <xf numFmtId="0" fontId="7" fillId="0" borderId="8" xfId="0" applyFont="1" applyBorder="1" applyAlignment="1">
      <alignment horizontal="left" vertical="center" wrapText="1"/>
    </xf>
    <xf numFmtId="0" fontId="12" fillId="0" borderId="9" xfId="0" applyFont="1" applyBorder="1" applyAlignment="1">
      <alignment horizontal="left" vertical="center" wrapText="1"/>
    </xf>
    <xf numFmtId="0" fontId="7" fillId="0" borderId="9" xfId="0" applyFont="1" applyBorder="1" applyAlignment="1">
      <alignment horizontal="left" vertical="center" wrapText="1"/>
    </xf>
    <xf numFmtId="0" fontId="6" fillId="0" borderId="8" xfId="0" applyNumberFormat="1" applyFont="1" applyBorder="1" applyAlignment="1">
      <alignment horizontal="center" vertical="center" wrapText="1"/>
    </xf>
    <xf numFmtId="0" fontId="7" fillId="0" borderId="8" xfId="0" applyNumberFormat="1" applyFont="1" applyBorder="1" applyAlignment="1">
      <alignment horizontal="left" vertical="center" wrapText="1"/>
    </xf>
    <xf numFmtId="177" fontId="6" fillId="0" borderId="8" xfId="50" applyNumberFormat="1" applyFont="1" applyBorder="1" applyAlignment="1">
      <alignment horizontal="center" vertical="center" wrapText="1"/>
    </xf>
    <xf numFmtId="0" fontId="12" fillId="0" borderId="9" xfId="0" applyNumberFormat="1" applyFont="1" applyBorder="1" applyAlignment="1">
      <alignment horizontal="left" vertical="center" wrapText="1"/>
    </xf>
    <xf numFmtId="178" fontId="9" fillId="0" borderId="8" xfId="0" applyNumberFormat="1" applyFont="1" applyFill="1" applyBorder="1" applyAlignment="1">
      <alignment horizontal="center" vertical="center" wrapText="1"/>
    </xf>
    <xf numFmtId="0" fontId="7" fillId="0" borderId="9" xfId="50" applyFont="1" applyBorder="1" applyAlignment="1">
      <alignment horizontal="left" vertical="center" wrapText="1"/>
    </xf>
    <xf numFmtId="0" fontId="13" fillId="0" borderId="8" xfId="0" applyFont="1" applyFill="1" applyBorder="1" applyAlignment="1">
      <alignment vertical="center" wrapText="1"/>
    </xf>
    <xf numFmtId="0" fontId="12" fillId="0" borderId="6" xfId="0" applyFont="1" applyBorder="1" applyAlignment="1">
      <alignment horizontal="left"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11" fillId="0" borderId="4" xfId="50" applyFont="1" applyBorder="1" applyAlignment="1">
      <alignment horizontal="center" vertical="center" wrapText="1"/>
    </xf>
    <xf numFmtId="0" fontId="11" fillId="0" borderId="5" xfId="50" applyFont="1" applyBorder="1" applyAlignment="1">
      <alignment horizontal="center" vertical="center" wrapText="1"/>
    </xf>
    <xf numFmtId="0" fontId="11" fillId="0" borderId="6" xfId="50" applyFont="1" applyBorder="1" applyAlignment="1">
      <alignment horizontal="center" vertical="center" wrapText="1"/>
    </xf>
    <xf numFmtId="0" fontId="9" fillId="0" borderId="9" xfId="0" applyFont="1" applyFill="1" applyBorder="1" applyAlignment="1">
      <alignment horizontal="center" vertical="center" wrapText="1"/>
    </xf>
    <xf numFmtId="0" fontId="14" fillId="0" borderId="8" xfId="0" applyFont="1" applyBorder="1" applyAlignment="1">
      <alignment horizontal="left" vertical="center" wrapText="1"/>
    </xf>
    <xf numFmtId="1" fontId="7" fillId="0" borderId="9" xfId="0" applyNumberFormat="1" applyFont="1" applyBorder="1" applyAlignment="1">
      <alignment horizontal="center" vertical="center" wrapText="1"/>
    </xf>
    <xf numFmtId="0" fontId="9" fillId="0" borderId="10" xfId="0" applyFont="1" applyFill="1" applyBorder="1" applyAlignment="1">
      <alignment horizontal="center" vertical="center" wrapText="1"/>
    </xf>
    <xf numFmtId="0" fontId="7" fillId="0" borderId="10" xfId="0" applyFont="1" applyBorder="1" applyAlignment="1">
      <alignment horizontal="left" vertical="center" wrapText="1"/>
    </xf>
    <xf numFmtId="0" fontId="6" fillId="0" borderId="10" xfId="50" applyNumberFormat="1" applyFont="1" applyBorder="1" applyAlignment="1">
      <alignment horizontal="center" vertical="center" wrapText="1"/>
    </xf>
    <xf numFmtId="0" fontId="6" fillId="0" borderId="8" xfId="51" applyFont="1" applyBorder="1" applyAlignment="1">
      <alignment horizontal="center" vertical="center"/>
    </xf>
    <xf numFmtId="0" fontId="6" fillId="0" borderId="8" xfId="22" applyFont="1" applyFill="1" applyBorder="1" applyAlignment="1">
      <alignment horizontal="left" vertical="center" wrapText="1"/>
    </xf>
    <xf numFmtId="0" fontId="7" fillId="0" borderId="11" xfId="50" applyFont="1" applyBorder="1" applyAlignment="1">
      <alignment horizontal="center" vertical="center" wrapText="1"/>
    </xf>
    <xf numFmtId="0" fontId="15" fillId="0" borderId="9" xfId="5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7" fillId="0" borderId="14" xfId="50" applyFont="1" applyBorder="1" applyAlignment="1">
      <alignment horizontal="left" vertical="center" wrapText="1"/>
    </xf>
    <xf numFmtId="0" fontId="16" fillId="0" borderId="14" xfId="0" applyFont="1" applyBorder="1" applyAlignment="1">
      <alignment horizontal="center" vertical="center"/>
    </xf>
    <xf numFmtId="0" fontId="11" fillId="0" borderId="14" xfId="51" applyFont="1" applyBorder="1" applyAlignment="1">
      <alignment horizontal="center" vertical="center"/>
    </xf>
    <xf numFmtId="177" fontId="11" fillId="0" borderId="14" xfId="0" applyNumberFormat="1" applyFont="1" applyBorder="1" applyAlignment="1">
      <alignment horizontal="center" vertical="center" wrapText="1"/>
    </xf>
    <xf numFmtId="0" fontId="7" fillId="0" borderId="15" xfId="50" applyFont="1" applyBorder="1" applyAlignment="1">
      <alignment horizontal="center" vertical="center" wrapText="1"/>
    </xf>
    <xf numFmtId="0" fontId="18" fillId="0" borderId="0" xfId="0" applyFont="1" applyFill="1" applyAlignment="1">
      <alignment horizontal="left" vertical="center" wrapText="1"/>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0" xfId="0" applyFont="1" applyFill="1" applyAlignment="1">
      <alignment horizontal="left" vertical="center"/>
    </xf>
    <xf numFmtId="0" fontId="0" fillId="0" borderId="0" xfId="0" applyFont="1" applyFill="1" applyAlignment="1">
      <alignment horizontal="center" vertical="center"/>
    </xf>
    <xf numFmtId="0" fontId="19" fillId="0" borderId="0" xfId="0" applyFont="1" applyFill="1" applyAlignment="1">
      <alignment vertical="center"/>
    </xf>
    <xf numFmtId="0" fontId="0" fillId="0" borderId="0" xfId="0" applyFont="1" applyFill="1" applyAlignment="1">
      <alignment horizontal="center" vertical="center" wrapText="1"/>
    </xf>
    <xf numFmtId="31" fontId="19" fillId="0" borderId="0" xfId="0" applyNumberFormat="1" applyFont="1" applyFill="1" applyAlignment="1">
      <alignment horizontal="center" vertical="center"/>
    </xf>
    <xf numFmtId="31" fontId="21" fillId="0" borderId="0" xfId="0" applyNumberFormat="1" applyFont="1" applyFill="1" applyAlignment="1">
      <alignment horizontal="center" vertical="center"/>
    </xf>
    <xf numFmtId="0" fontId="7" fillId="0" borderId="0" xfId="50" applyFont="1" applyAlignment="1">
      <alignment vertical="center" wrapText="1"/>
    </xf>
    <xf numFmtId="0" fontId="2" fillId="0" borderId="0" xfId="0" applyFont="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广元电信—弱电系统—报价表(Ver1.0)" xfId="49"/>
    <cellStyle name="常规 2" xfId="50"/>
    <cellStyle name="常规 29" xfId="51"/>
    <cellStyle name="常规 2 2" xfId="52"/>
    <cellStyle name="常规 11 5" xfId="53"/>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904875</xdr:colOff>
      <xdr:row>55</xdr:row>
      <xdr:rowOff>0</xdr:rowOff>
    </xdr:from>
    <xdr:to>
      <xdr:col>2</xdr:col>
      <xdr:colOff>904875</xdr:colOff>
      <xdr:row>56</xdr:row>
      <xdr:rowOff>289698</xdr:rowOff>
    </xdr:to>
    <xdr:pic>
      <xdr:nvPicPr>
        <xdr:cNvPr id="2"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40119300"/>
          <a:ext cx="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77</xdr:row>
      <xdr:rowOff>0</xdr:rowOff>
    </xdr:from>
    <xdr:to>
      <xdr:col>2</xdr:col>
      <xdr:colOff>904875</xdr:colOff>
      <xdr:row>78</xdr:row>
      <xdr:rowOff>295081</xdr:rowOff>
    </xdr:to>
    <xdr:pic>
      <xdr:nvPicPr>
        <xdr:cNvPr id="3"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98770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77</xdr:row>
      <xdr:rowOff>0</xdr:rowOff>
    </xdr:from>
    <xdr:to>
      <xdr:col>2</xdr:col>
      <xdr:colOff>904875</xdr:colOff>
      <xdr:row>78</xdr:row>
      <xdr:rowOff>295081</xdr:rowOff>
    </xdr:to>
    <xdr:pic>
      <xdr:nvPicPr>
        <xdr:cNvPr id="4"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98770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77</xdr:row>
      <xdr:rowOff>0</xdr:rowOff>
    </xdr:from>
    <xdr:to>
      <xdr:col>2</xdr:col>
      <xdr:colOff>904875</xdr:colOff>
      <xdr:row>78</xdr:row>
      <xdr:rowOff>295081</xdr:rowOff>
    </xdr:to>
    <xdr:pic>
      <xdr:nvPicPr>
        <xdr:cNvPr id="5"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98770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77</xdr:row>
      <xdr:rowOff>0</xdr:rowOff>
    </xdr:from>
    <xdr:to>
      <xdr:col>2</xdr:col>
      <xdr:colOff>904875</xdr:colOff>
      <xdr:row>78</xdr:row>
      <xdr:rowOff>295081</xdr:rowOff>
    </xdr:to>
    <xdr:pic>
      <xdr:nvPicPr>
        <xdr:cNvPr id="6"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98770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77</xdr:row>
      <xdr:rowOff>0</xdr:rowOff>
    </xdr:from>
    <xdr:to>
      <xdr:col>2</xdr:col>
      <xdr:colOff>904875</xdr:colOff>
      <xdr:row>78</xdr:row>
      <xdr:rowOff>295081</xdr:rowOff>
    </xdr:to>
    <xdr:pic>
      <xdr:nvPicPr>
        <xdr:cNvPr id="7"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98770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28</xdr:row>
      <xdr:rowOff>0</xdr:rowOff>
    </xdr:from>
    <xdr:to>
      <xdr:col>2</xdr:col>
      <xdr:colOff>904875</xdr:colOff>
      <xdr:row>29</xdr:row>
      <xdr:rowOff>33020</xdr:rowOff>
    </xdr:to>
    <xdr:pic>
      <xdr:nvPicPr>
        <xdr:cNvPr id="8"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897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28</xdr:row>
      <xdr:rowOff>0</xdr:rowOff>
    </xdr:from>
    <xdr:to>
      <xdr:col>2</xdr:col>
      <xdr:colOff>904875</xdr:colOff>
      <xdr:row>29</xdr:row>
      <xdr:rowOff>33020</xdr:rowOff>
    </xdr:to>
    <xdr:pic>
      <xdr:nvPicPr>
        <xdr:cNvPr id="9"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897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28</xdr:row>
      <xdr:rowOff>0</xdr:rowOff>
    </xdr:from>
    <xdr:to>
      <xdr:col>2</xdr:col>
      <xdr:colOff>904875</xdr:colOff>
      <xdr:row>29</xdr:row>
      <xdr:rowOff>33020</xdr:rowOff>
    </xdr:to>
    <xdr:pic>
      <xdr:nvPicPr>
        <xdr:cNvPr id="10"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897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28</xdr:row>
      <xdr:rowOff>0</xdr:rowOff>
    </xdr:from>
    <xdr:to>
      <xdr:col>2</xdr:col>
      <xdr:colOff>904875</xdr:colOff>
      <xdr:row>29</xdr:row>
      <xdr:rowOff>33020</xdr:rowOff>
    </xdr:to>
    <xdr:pic>
      <xdr:nvPicPr>
        <xdr:cNvPr id="11"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897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28</xdr:row>
      <xdr:rowOff>0</xdr:rowOff>
    </xdr:from>
    <xdr:to>
      <xdr:col>2</xdr:col>
      <xdr:colOff>904875</xdr:colOff>
      <xdr:row>29</xdr:row>
      <xdr:rowOff>33020</xdr:rowOff>
    </xdr:to>
    <xdr:pic>
      <xdr:nvPicPr>
        <xdr:cNvPr id="12"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897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27</xdr:row>
      <xdr:rowOff>0</xdr:rowOff>
    </xdr:from>
    <xdr:to>
      <xdr:col>2</xdr:col>
      <xdr:colOff>904875</xdr:colOff>
      <xdr:row>27</xdr:row>
      <xdr:rowOff>477520</xdr:rowOff>
    </xdr:to>
    <xdr:pic>
      <xdr:nvPicPr>
        <xdr:cNvPr id="13"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3771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27</xdr:row>
      <xdr:rowOff>0</xdr:rowOff>
    </xdr:from>
    <xdr:to>
      <xdr:col>2</xdr:col>
      <xdr:colOff>904875</xdr:colOff>
      <xdr:row>27</xdr:row>
      <xdr:rowOff>477520</xdr:rowOff>
    </xdr:to>
    <xdr:pic>
      <xdr:nvPicPr>
        <xdr:cNvPr id="14"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3771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27</xdr:row>
      <xdr:rowOff>0</xdr:rowOff>
    </xdr:from>
    <xdr:to>
      <xdr:col>2</xdr:col>
      <xdr:colOff>904875</xdr:colOff>
      <xdr:row>27</xdr:row>
      <xdr:rowOff>477520</xdr:rowOff>
    </xdr:to>
    <xdr:pic>
      <xdr:nvPicPr>
        <xdr:cNvPr id="15"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3771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27</xdr:row>
      <xdr:rowOff>0</xdr:rowOff>
    </xdr:from>
    <xdr:to>
      <xdr:col>2</xdr:col>
      <xdr:colOff>904875</xdr:colOff>
      <xdr:row>27</xdr:row>
      <xdr:rowOff>477520</xdr:rowOff>
    </xdr:to>
    <xdr:pic>
      <xdr:nvPicPr>
        <xdr:cNvPr id="16"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3771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27</xdr:row>
      <xdr:rowOff>0</xdr:rowOff>
    </xdr:from>
    <xdr:to>
      <xdr:col>2</xdr:col>
      <xdr:colOff>904875</xdr:colOff>
      <xdr:row>27</xdr:row>
      <xdr:rowOff>477520</xdr:rowOff>
    </xdr:to>
    <xdr:pic>
      <xdr:nvPicPr>
        <xdr:cNvPr id="17"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253771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63</xdr:row>
      <xdr:rowOff>0</xdr:rowOff>
    </xdr:from>
    <xdr:to>
      <xdr:col>2</xdr:col>
      <xdr:colOff>904875</xdr:colOff>
      <xdr:row>64</xdr:row>
      <xdr:rowOff>111760</xdr:rowOff>
    </xdr:to>
    <xdr:pic>
      <xdr:nvPicPr>
        <xdr:cNvPr id="18"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491820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63</xdr:row>
      <xdr:rowOff>0</xdr:rowOff>
    </xdr:from>
    <xdr:to>
      <xdr:col>2</xdr:col>
      <xdr:colOff>904875</xdr:colOff>
      <xdr:row>64</xdr:row>
      <xdr:rowOff>111760</xdr:rowOff>
    </xdr:to>
    <xdr:pic>
      <xdr:nvPicPr>
        <xdr:cNvPr id="19"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491820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63</xdr:row>
      <xdr:rowOff>0</xdr:rowOff>
    </xdr:from>
    <xdr:to>
      <xdr:col>2</xdr:col>
      <xdr:colOff>904875</xdr:colOff>
      <xdr:row>64</xdr:row>
      <xdr:rowOff>111760</xdr:rowOff>
    </xdr:to>
    <xdr:pic>
      <xdr:nvPicPr>
        <xdr:cNvPr id="20"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491820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63</xdr:row>
      <xdr:rowOff>0</xdr:rowOff>
    </xdr:from>
    <xdr:to>
      <xdr:col>2</xdr:col>
      <xdr:colOff>904875</xdr:colOff>
      <xdr:row>64</xdr:row>
      <xdr:rowOff>111760</xdr:rowOff>
    </xdr:to>
    <xdr:pic>
      <xdr:nvPicPr>
        <xdr:cNvPr id="21"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491820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63</xdr:row>
      <xdr:rowOff>0</xdr:rowOff>
    </xdr:from>
    <xdr:to>
      <xdr:col>2</xdr:col>
      <xdr:colOff>904875</xdr:colOff>
      <xdr:row>64</xdr:row>
      <xdr:rowOff>111760</xdr:rowOff>
    </xdr:to>
    <xdr:pic>
      <xdr:nvPicPr>
        <xdr:cNvPr id="22"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491820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76</xdr:row>
      <xdr:rowOff>0</xdr:rowOff>
    </xdr:from>
    <xdr:to>
      <xdr:col>2</xdr:col>
      <xdr:colOff>904875</xdr:colOff>
      <xdr:row>78</xdr:row>
      <xdr:rowOff>111760</xdr:rowOff>
    </xdr:to>
    <xdr:pic>
      <xdr:nvPicPr>
        <xdr:cNvPr id="23"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8048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76</xdr:row>
      <xdr:rowOff>0</xdr:rowOff>
    </xdr:from>
    <xdr:to>
      <xdr:col>2</xdr:col>
      <xdr:colOff>904875</xdr:colOff>
      <xdr:row>78</xdr:row>
      <xdr:rowOff>111760</xdr:rowOff>
    </xdr:to>
    <xdr:pic>
      <xdr:nvPicPr>
        <xdr:cNvPr id="24"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8048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76</xdr:row>
      <xdr:rowOff>0</xdr:rowOff>
    </xdr:from>
    <xdr:to>
      <xdr:col>2</xdr:col>
      <xdr:colOff>904875</xdr:colOff>
      <xdr:row>78</xdr:row>
      <xdr:rowOff>111760</xdr:rowOff>
    </xdr:to>
    <xdr:pic>
      <xdr:nvPicPr>
        <xdr:cNvPr id="25"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8048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76</xdr:row>
      <xdr:rowOff>0</xdr:rowOff>
    </xdr:from>
    <xdr:to>
      <xdr:col>2</xdr:col>
      <xdr:colOff>904875</xdr:colOff>
      <xdr:row>78</xdr:row>
      <xdr:rowOff>111760</xdr:rowOff>
    </xdr:to>
    <xdr:pic>
      <xdr:nvPicPr>
        <xdr:cNvPr id="26"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8048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76</xdr:row>
      <xdr:rowOff>0</xdr:rowOff>
    </xdr:from>
    <xdr:to>
      <xdr:col>2</xdr:col>
      <xdr:colOff>904875</xdr:colOff>
      <xdr:row>78</xdr:row>
      <xdr:rowOff>111760</xdr:rowOff>
    </xdr:to>
    <xdr:pic>
      <xdr:nvPicPr>
        <xdr:cNvPr id="27"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5380482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89</xdr:row>
      <xdr:rowOff>0</xdr:rowOff>
    </xdr:from>
    <xdr:to>
      <xdr:col>2</xdr:col>
      <xdr:colOff>904875</xdr:colOff>
      <xdr:row>90</xdr:row>
      <xdr:rowOff>294640</xdr:rowOff>
    </xdr:to>
    <xdr:pic>
      <xdr:nvPicPr>
        <xdr:cNvPr id="28"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60949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89</xdr:row>
      <xdr:rowOff>0</xdr:rowOff>
    </xdr:from>
    <xdr:to>
      <xdr:col>2</xdr:col>
      <xdr:colOff>904875</xdr:colOff>
      <xdr:row>90</xdr:row>
      <xdr:rowOff>294640</xdr:rowOff>
    </xdr:to>
    <xdr:pic>
      <xdr:nvPicPr>
        <xdr:cNvPr id="29"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60949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89</xdr:row>
      <xdr:rowOff>0</xdr:rowOff>
    </xdr:from>
    <xdr:to>
      <xdr:col>2</xdr:col>
      <xdr:colOff>904875</xdr:colOff>
      <xdr:row>90</xdr:row>
      <xdr:rowOff>294640</xdr:rowOff>
    </xdr:to>
    <xdr:pic>
      <xdr:nvPicPr>
        <xdr:cNvPr id="30"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60949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89</xdr:row>
      <xdr:rowOff>0</xdr:rowOff>
    </xdr:from>
    <xdr:to>
      <xdr:col>2</xdr:col>
      <xdr:colOff>904875</xdr:colOff>
      <xdr:row>90</xdr:row>
      <xdr:rowOff>294640</xdr:rowOff>
    </xdr:to>
    <xdr:pic>
      <xdr:nvPicPr>
        <xdr:cNvPr id="31"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60949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904875</xdr:colOff>
      <xdr:row>89</xdr:row>
      <xdr:rowOff>0</xdr:rowOff>
    </xdr:from>
    <xdr:to>
      <xdr:col>2</xdr:col>
      <xdr:colOff>904875</xdr:colOff>
      <xdr:row>90</xdr:row>
      <xdr:rowOff>294640</xdr:rowOff>
    </xdr:to>
    <xdr:pic>
      <xdr:nvPicPr>
        <xdr:cNvPr id="32" name="Picture 1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097405" y="60949840"/>
          <a:ext cx="0"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2"/>
  <sheetViews>
    <sheetView tabSelected="1" view="pageBreakPreview" zoomScaleNormal="100" workbookViewId="0">
      <selection activeCell="N5" sqref="N5"/>
    </sheetView>
  </sheetViews>
  <sheetFormatPr defaultColWidth="9" defaultRowHeight="14.4"/>
  <cols>
    <col min="1" max="1" width="5.5" style="3" customWidth="1"/>
    <col min="2" max="2" width="11.8888888888889" style="3" customWidth="1"/>
    <col min="3" max="3" width="66.3333333333333" style="4" customWidth="1"/>
    <col min="4" max="4" width="5.37962962962963" style="3" customWidth="1"/>
    <col min="5" max="5" width="6" style="3" customWidth="1"/>
    <col min="6" max="6" width="9.11111111111111" style="3" customWidth="1"/>
    <col min="7" max="7" width="9.55555555555556" style="3" customWidth="1"/>
    <col min="8" max="8" width="15.7777777777778" style="3" customWidth="1"/>
    <col min="9" max="9" width="13.3888888888889" style="3" customWidth="1"/>
    <col min="10" max="10" width="9" style="3"/>
    <col min="11" max="11" width="11.1018518518519" style="3" customWidth="1"/>
    <col min="12" max="16384" width="9" style="3"/>
  </cols>
  <sheetData>
    <row r="1" ht="36" customHeight="1" spans="1:8">
      <c r="A1" s="5" t="s">
        <v>0</v>
      </c>
      <c r="B1" s="5"/>
      <c r="C1" s="5"/>
      <c r="D1" s="5"/>
      <c r="E1" s="5"/>
      <c r="F1" s="5"/>
      <c r="G1" s="5"/>
      <c r="H1" s="5"/>
    </row>
    <row r="2" ht="15" spans="1:8">
      <c r="A2" s="6" t="s">
        <v>1</v>
      </c>
      <c r="B2" s="7" t="s">
        <v>2</v>
      </c>
      <c r="C2" s="7" t="s">
        <v>3</v>
      </c>
      <c r="D2" s="7" t="s">
        <v>4</v>
      </c>
      <c r="E2" s="7" t="s">
        <v>5</v>
      </c>
      <c r="F2" s="7" t="s">
        <v>6</v>
      </c>
      <c r="G2" s="7" t="s">
        <v>7</v>
      </c>
      <c r="H2" s="8" t="s">
        <v>8</v>
      </c>
    </row>
    <row r="3" spans="1:8">
      <c r="A3" s="9" t="s">
        <v>9</v>
      </c>
      <c r="B3" s="10"/>
      <c r="C3" s="10"/>
      <c r="D3" s="10"/>
      <c r="E3" s="10"/>
      <c r="F3" s="10"/>
      <c r="G3" s="10"/>
      <c r="H3" s="11"/>
    </row>
    <row r="4" ht="90" customHeight="1" spans="1:8">
      <c r="A4" s="12">
        <v>1</v>
      </c>
      <c r="B4" s="13" t="s">
        <v>10</v>
      </c>
      <c r="C4" s="14" t="s">
        <v>11</v>
      </c>
      <c r="D4" s="15" t="s">
        <v>12</v>
      </c>
      <c r="E4" s="15">
        <v>2</v>
      </c>
      <c r="F4" s="15"/>
      <c r="G4" s="15"/>
      <c r="H4" s="16" t="s">
        <v>13</v>
      </c>
    </row>
    <row r="5" ht="108" customHeight="1" spans="1:8">
      <c r="A5" s="12">
        <v>2</v>
      </c>
      <c r="B5" s="13" t="s">
        <v>14</v>
      </c>
      <c r="C5" s="14" t="s">
        <v>15</v>
      </c>
      <c r="D5" s="15" t="s">
        <v>12</v>
      </c>
      <c r="E5" s="15">
        <v>3</v>
      </c>
      <c r="F5" s="15"/>
      <c r="G5" s="15"/>
      <c r="H5" s="16" t="s">
        <v>13</v>
      </c>
    </row>
    <row r="6" ht="94" customHeight="1" spans="1:8">
      <c r="A6" s="12">
        <v>3</v>
      </c>
      <c r="B6" s="13" t="s">
        <v>16</v>
      </c>
      <c r="C6" s="14" t="s">
        <v>17</v>
      </c>
      <c r="D6" s="15" t="s">
        <v>12</v>
      </c>
      <c r="E6" s="15">
        <v>4</v>
      </c>
      <c r="F6" s="15"/>
      <c r="G6" s="15"/>
      <c r="H6" s="16"/>
    </row>
    <row r="7" ht="91" customHeight="1" spans="1:8">
      <c r="A7" s="12">
        <v>4</v>
      </c>
      <c r="B7" s="17" t="s">
        <v>18</v>
      </c>
      <c r="C7" s="14" t="s">
        <v>19</v>
      </c>
      <c r="D7" s="15" t="s">
        <v>12</v>
      </c>
      <c r="E7" s="15">
        <v>1</v>
      </c>
      <c r="F7" s="15"/>
      <c r="G7" s="15"/>
      <c r="H7" s="16"/>
    </row>
    <row r="8" spans="1:8">
      <c r="A8" s="12">
        <v>5</v>
      </c>
      <c r="B8" s="13" t="s">
        <v>20</v>
      </c>
      <c r="C8" s="18" t="s">
        <v>21</v>
      </c>
      <c r="D8" s="15" t="s">
        <v>22</v>
      </c>
      <c r="E8" s="15">
        <v>36</v>
      </c>
      <c r="F8" s="15"/>
      <c r="G8" s="15"/>
      <c r="H8" s="16"/>
    </row>
    <row r="9" spans="1:8">
      <c r="A9" s="12">
        <v>6</v>
      </c>
      <c r="B9" s="13" t="s">
        <v>23</v>
      </c>
      <c r="C9" s="18" t="s">
        <v>24</v>
      </c>
      <c r="D9" s="15" t="s">
        <v>25</v>
      </c>
      <c r="E9" s="15">
        <v>1</v>
      </c>
      <c r="F9" s="15"/>
      <c r="G9" s="15"/>
      <c r="H9" s="16"/>
    </row>
    <row r="10" ht="136" customHeight="1" spans="1:8">
      <c r="A10" s="12">
        <v>7</v>
      </c>
      <c r="B10" s="13" t="s">
        <v>26</v>
      </c>
      <c r="C10" s="18" t="s">
        <v>27</v>
      </c>
      <c r="D10" s="15" t="s">
        <v>12</v>
      </c>
      <c r="E10" s="15">
        <v>2</v>
      </c>
      <c r="F10" s="15"/>
      <c r="G10" s="15"/>
      <c r="H10" s="16"/>
    </row>
    <row r="11" ht="180" customHeight="1" spans="1:8">
      <c r="A11" s="12">
        <v>8</v>
      </c>
      <c r="B11" s="13" t="s">
        <v>28</v>
      </c>
      <c r="C11" s="14" t="s">
        <v>29</v>
      </c>
      <c r="D11" s="15" t="s">
        <v>12</v>
      </c>
      <c r="E11" s="15">
        <v>1</v>
      </c>
      <c r="F11" s="15"/>
      <c r="G11" s="15"/>
      <c r="H11" s="16"/>
    </row>
    <row r="12" spans="1:8">
      <c r="A12" s="12">
        <v>9</v>
      </c>
      <c r="B12" s="13"/>
      <c r="C12" s="14" t="s">
        <v>30</v>
      </c>
      <c r="D12" s="15" t="s">
        <v>31</v>
      </c>
      <c r="E12" s="15">
        <v>2</v>
      </c>
      <c r="F12" s="15"/>
      <c r="G12" s="15"/>
      <c r="H12" s="16"/>
    </row>
    <row r="13" spans="1:8">
      <c r="A13" s="12">
        <v>10</v>
      </c>
      <c r="B13" s="13"/>
      <c r="C13" s="14" t="s">
        <v>32</v>
      </c>
      <c r="D13" s="15" t="s">
        <v>31</v>
      </c>
      <c r="E13" s="15">
        <v>2</v>
      </c>
      <c r="F13" s="15"/>
      <c r="G13" s="15"/>
      <c r="H13" s="16"/>
    </row>
    <row r="14" ht="105" customHeight="1" spans="1:8">
      <c r="A14" s="12">
        <v>11</v>
      </c>
      <c r="B14" s="13" t="s">
        <v>33</v>
      </c>
      <c r="C14" s="18" t="s">
        <v>34</v>
      </c>
      <c r="D14" s="15" t="s">
        <v>25</v>
      </c>
      <c r="E14" s="15">
        <v>1</v>
      </c>
      <c r="F14" s="15"/>
      <c r="G14" s="15"/>
      <c r="H14" s="16"/>
    </row>
    <row r="15" ht="93" customHeight="1" spans="1:8">
      <c r="A15" s="12">
        <v>12</v>
      </c>
      <c r="B15" s="13" t="s">
        <v>35</v>
      </c>
      <c r="C15" s="18" t="s">
        <v>36</v>
      </c>
      <c r="D15" s="15" t="s">
        <v>37</v>
      </c>
      <c r="E15" s="15">
        <v>10</v>
      </c>
      <c r="F15" s="15"/>
      <c r="G15" s="15"/>
      <c r="H15" s="16"/>
    </row>
    <row r="16" ht="24" spans="1:8">
      <c r="A16" s="12">
        <v>13</v>
      </c>
      <c r="B16" s="19" t="s">
        <v>38</v>
      </c>
      <c r="C16" s="18" t="s">
        <v>39</v>
      </c>
      <c r="D16" s="15" t="s">
        <v>25</v>
      </c>
      <c r="E16" s="15">
        <v>1</v>
      </c>
      <c r="F16" s="15"/>
      <c r="G16" s="15"/>
      <c r="H16" s="16"/>
    </row>
    <row r="17" ht="61" customHeight="1" spans="1:9">
      <c r="A17" s="12">
        <v>14</v>
      </c>
      <c r="B17" s="13" t="s">
        <v>40</v>
      </c>
      <c r="C17" s="18" t="s">
        <v>41</v>
      </c>
      <c r="D17" s="15" t="s">
        <v>12</v>
      </c>
      <c r="E17" s="15">
        <v>1</v>
      </c>
      <c r="F17" s="15"/>
      <c r="G17" s="15"/>
      <c r="H17" s="16"/>
      <c r="I17" s="44"/>
    </row>
    <row r="18" ht="130" customHeight="1" spans="1:9">
      <c r="A18" s="12">
        <v>15</v>
      </c>
      <c r="B18" s="20" t="s">
        <v>42</v>
      </c>
      <c r="C18" s="18" t="s">
        <v>27</v>
      </c>
      <c r="D18" s="15" t="s">
        <v>12</v>
      </c>
      <c r="E18" s="15">
        <v>20</v>
      </c>
      <c r="F18" s="15"/>
      <c r="G18" s="15"/>
      <c r="H18" s="16"/>
      <c r="I18" s="44"/>
    </row>
    <row r="19" ht="55" customHeight="1" spans="1:9">
      <c r="A19" s="12">
        <v>16</v>
      </c>
      <c r="B19" s="21" t="s">
        <v>43</v>
      </c>
      <c r="C19" s="18" t="s">
        <v>44</v>
      </c>
      <c r="D19" s="15" t="s">
        <v>12</v>
      </c>
      <c r="E19" s="22">
        <v>4</v>
      </c>
      <c r="F19" s="15"/>
      <c r="G19" s="15"/>
      <c r="H19" s="16"/>
      <c r="I19" s="44"/>
    </row>
    <row r="20" ht="105" customHeight="1" spans="1:9">
      <c r="A20" s="12">
        <v>17</v>
      </c>
      <c r="B20" s="23" t="s">
        <v>45</v>
      </c>
      <c r="C20" s="18" t="s">
        <v>46</v>
      </c>
      <c r="D20" s="22" t="s">
        <v>47</v>
      </c>
      <c r="E20" s="23">
        <v>1</v>
      </c>
      <c r="F20" s="15"/>
      <c r="G20" s="15"/>
      <c r="H20" s="16"/>
      <c r="I20" s="44"/>
    </row>
    <row r="21" ht="101" customHeight="1" spans="1:9">
      <c r="A21" s="12">
        <v>18</v>
      </c>
      <c r="B21" s="21" t="s">
        <v>48</v>
      </c>
      <c r="C21" s="18" t="s">
        <v>49</v>
      </c>
      <c r="D21" s="23" t="s">
        <v>12</v>
      </c>
      <c r="E21" s="24">
        <v>1</v>
      </c>
      <c r="F21" s="15"/>
      <c r="G21" s="15"/>
      <c r="H21" s="16"/>
      <c r="I21" s="44"/>
    </row>
    <row r="22" ht="57.6" spans="1:9">
      <c r="A22" s="12">
        <v>19</v>
      </c>
      <c r="B22" s="25" t="s">
        <v>50</v>
      </c>
      <c r="C22" s="18" t="s">
        <v>51</v>
      </c>
      <c r="D22" s="23" t="s">
        <v>12</v>
      </c>
      <c r="E22" s="26">
        <v>1</v>
      </c>
      <c r="F22" s="15"/>
      <c r="G22" s="15"/>
      <c r="H22" s="16"/>
      <c r="I22" s="44"/>
    </row>
    <row r="23" ht="57.6" spans="1:9">
      <c r="A23" s="12">
        <v>20</v>
      </c>
      <c r="B23" s="25" t="s">
        <v>52</v>
      </c>
      <c r="C23" s="18" t="s">
        <v>53</v>
      </c>
      <c r="D23" s="22" t="s">
        <v>12</v>
      </c>
      <c r="E23" s="25">
        <v>1</v>
      </c>
      <c r="F23" s="15"/>
      <c r="G23" s="15"/>
      <c r="H23" s="16"/>
      <c r="I23" s="44"/>
    </row>
    <row r="24" ht="111" customHeight="1" spans="1:9">
      <c r="A24" s="12">
        <v>21</v>
      </c>
      <c r="B24" s="25" t="s">
        <v>54</v>
      </c>
      <c r="C24" s="18" t="s">
        <v>55</v>
      </c>
      <c r="D24" s="26" t="s">
        <v>12</v>
      </c>
      <c r="E24" s="25">
        <v>1</v>
      </c>
      <c r="F24" s="15"/>
      <c r="G24" s="15"/>
      <c r="H24" s="16"/>
      <c r="I24" s="44"/>
    </row>
    <row r="25" ht="169" customHeight="1" spans="1:9">
      <c r="A25" s="12">
        <v>22</v>
      </c>
      <c r="B25" s="22" t="s">
        <v>56</v>
      </c>
      <c r="C25" s="18" t="s">
        <v>57</v>
      </c>
      <c r="D25" s="25" t="s">
        <v>12</v>
      </c>
      <c r="E25" s="25">
        <v>1</v>
      </c>
      <c r="F25" s="15"/>
      <c r="G25" s="15"/>
      <c r="H25" s="16"/>
      <c r="I25" s="44"/>
    </row>
    <row r="26" ht="82" customHeight="1" spans="1:9">
      <c r="A26" s="12">
        <v>23</v>
      </c>
      <c r="B26" s="22" t="s">
        <v>58</v>
      </c>
      <c r="C26" s="18" t="s">
        <v>59</v>
      </c>
      <c r="D26" s="25" t="s">
        <v>12</v>
      </c>
      <c r="E26" s="25">
        <v>1</v>
      </c>
      <c r="F26" s="15"/>
      <c r="G26" s="15"/>
      <c r="H26" s="16"/>
      <c r="I26" s="44"/>
    </row>
    <row r="27" ht="25" customHeight="1" spans="1:9">
      <c r="A27" s="12">
        <v>24</v>
      </c>
      <c r="B27" s="27" t="s">
        <v>60</v>
      </c>
      <c r="C27" s="18" t="s">
        <v>61</v>
      </c>
      <c r="D27" s="15" t="s">
        <v>62</v>
      </c>
      <c r="E27" s="15">
        <v>1</v>
      </c>
      <c r="F27" s="15"/>
      <c r="G27" s="15"/>
      <c r="H27" s="16"/>
      <c r="I27" s="45"/>
    </row>
    <row r="28" ht="41" customHeight="1" spans="1:8">
      <c r="A28" s="12">
        <v>25</v>
      </c>
      <c r="B28" s="28" t="s">
        <v>63</v>
      </c>
      <c r="C28" s="18" t="s">
        <v>64</v>
      </c>
      <c r="D28" s="29" t="s">
        <v>47</v>
      </c>
      <c r="E28" s="29">
        <v>1</v>
      </c>
      <c r="F28" s="29"/>
      <c r="G28" s="15"/>
      <c r="H28" s="16" t="s">
        <v>65</v>
      </c>
    </row>
    <row r="29" ht="35" customHeight="1" spans="1:8">
      <c r="A29" s="12">
        <v>26</v>
      </c>
      <c r="B29" s="28" t="s">
        <v>66</v>
      </c>
      <c r="C29" s="18" t="s">
        <v>67</v>
      </c>
      <c r="D29" s="29" t="s">
        <v>47</v>
      </c>
      <c r="E29" s="29">
        <v>2</v>
      </c>
      <c r="F29" s="29"/>
      <c r="G29" s="15"/>
      <c r="H29" s="16" t="s">
        <v>68</v>
      </c>
    </row>
    <row r="30" spans="1:8">
      <c r="A30" s="30" t="s">
        <v>69</v>
      </c>
      <c r="B30" s="31"/>
      <c r="C30" s="31"/>
      <c r="D30" s="31"/>
      <c r="E30" s="31"/>
      <c r="F30" s="31"/>
      <c r="G30" s="31"/>
      <c r="H30" s="32"/>
    </row>
    <row r="31" ht="103" customHeight="1" spans="1:8">
      <c r="A31" s="12">
        <v>27</v>
      </c>
      <c r="B31" s="28" t="s">
        <v>70</v>
      </c>
      <c r="C31" s="33" t="s">
        <v>71</v>
      </c>
      <c r="D31" s="15" t="s">
        <v>12</v>
      </c>
      <c r="E31" s="15">
        <v>90</v>
      </c>
      <c r="F31" s="15"/>
      <c r="G31" s="15"/>
      <c r="H31" s="16" t="s">
        <v>72</v>
      </c>
    </row>
    <row r="32" ht="206" customHeight="1" spans="1:8">
      <c r="A32" s="12">
        <v>28</v>
      </c>
      <c r="B32" s="28" t="s">
        <v>73</v>
      </c>
      <c r="C32" s="33" t="s">
        <v>74</v>
      </c>
      <c r="D32" s="15" t="s">
        <v>12</v>
      </c>
      <c r="E32" s="15">
        <v>96</v>
      </c>
      <c r="F32" s="15"/>
      <c r="G32" s="15"/>
      <c r="H32" s="16" t="s">
        <v>75</v>
      </c>
    </row>
    <row r="33" ht="179" customHeight="1" spans="1:8">
      <c r="A33" s="12">
        <v>29</v>
      </c>
      <c r="B33" s="28" t="s">
        <v>76</v>
      </c>
      <c r="C33" s="33" t="s">
        <v>77</v>
      </c>
      <c r="D33" s="15" t="s">
        <v>12</v>
      </c>
      <c r="E33" s="15">
        <v>4</v>
      </c>
      <c r="F33" s="15"/>
      <c r="G33" s="15"/>
      <c r="H33" s="16" t="s">
        <v>78</v>
      </c>
    </row>
    <row r="34" ht="65" customHeight="1" spans="1:8">
      <c r="A34" s="12">
        <v>30</v>
      </c>
      <c r="B34" s="28" t="s">
        <v>79</v>
      </c>
      <c r="C34" s="33" t="s">
        <v>80</v>
      </c>
      <c r="D34" s="15" t="s">
        <v>12</v>
      </c>
      <c r="E34" s="15">
        <v>90</v>
      </c>
      <c r="F34" s="15"/>
      <c r="G34" s="15"/>
      <c r="H34" s="16"/>
    </row>
    <row r="35" spans="1:8">
      <c r="A35" s="12">
        <v>31</v>
      </c>
      <c r="B35" s="28" t="s">
        <v>81</v>
      </c>
      <c r="C35" s="33" t="s">
        <v>82</v>
      </c>
      <c r="D35" s="15" t="s">
        <v>25</v>
      </c>
      <c r="E35" s="15">
        <v>96</v>
      </c>
      <c r="F35" s="15"/>
      <c r="G35" s="15"/>
      <c r="H35" s="16"/>
    </row>
    <row r="36" spans="1:8">
      <c r="A36" s="12">
        <v>32</v>
      </c>
      <c r="B36" s="28" t="s">
        <v>83</v>
      </c>
      <c r="C36" s="33" t="s">
        <v>82</v>
      </c>
      <c r="D36" s="15" t="s">
        <v>25</v>
      </c>
      <c r="E36" s="15">
        <v>190</v>
      </c>
      <c r="F36" s="15"/>
      <c r="G36" s="15"/>
      <c r="H36" s="16"/>
    </row>
    <row r="37" spans="1:8">
      <c r="A37" s="30" t="s">
        <v>84</v>
      </c>
      <c r="B37" s="31"/>
      <c r="C37" s="31"/>
      <c r="D37" s="31"/>
      <c r="E37" s="31"/>
      <c r="F37" s="31"/>
      <c r="G37" s="31"/>
      <c r="H37" s="32"/>
    </row>
    <row r="38" ht="144" customHeight="1" spans="1:8">
      <c r="A38" s="12">
        <v>33</v>
      </c>
      <c r="B38" s="28" t="s">
        <v>85</v>
      </c>
      <c r="C38" s="33" t="s">
        <v>86</v>
      </c>
      <c r="D38" s="15" t="s">
        <v>12</v>
      </c>
      <c r="E38" s="15">
        <v>1</v>
      </c>
      <c r="F38" s="15"/>
      <c r="G38" s="15"/>
      <c r="H38" s="16"/>
    </row>
    <row r="39" ht="26" customHeight="1" spans="1:8">
      <c r="A39" s="12">
        <v>34</v>
      </c>
      <c r="B39" s="28" t="s">
        <v>87</v>
      </c>
      <c r="C39" s="33" t="s">
        <v>88</v>
      </c>
      <c r="D39" s="15" t="s">
        <v>12</v>
      </c>
      <c r="E39" s="15">
        <v>3</v>
      </c>
      <c r="F39" s="15"/>
      <c r="G39" s="15"/>
      <c r="H39" s="34" t="s">
        <v>89</v>
      </c>
    </row>
    <row r="40" spans="1:8">
      <c r="A40" s="12">
        <v>35</v>
      </c>
      <c r="B40" s="28" t="s">
        <v>90</v>
      </c>
      <c r="C40" s="33" t="s">
        <v>91</v>
      </c>
      <c r="D40" s="15" t="s">
        <v>12</v>
      </c>
      <c r="E40" s="15">
        <v>1</v>
      </c>
      <c r="F40" s="15"/>
      <c r="G40" s="15"/>
      <c r="H40" s="34" t="s">
        <v>92</v>
      </c>
    </row>
    <row r="41" ht="19.2" spans="1:8">
      <c r="A41" s="12">
        <v>36</v>
      </c>
      <c r="B41" s="28" t="s">
        <v>93</v>
      </c>
      <c r="C41" s="33" t="s">
        <v>94</v>
      </c>
      <c r="D41" s="15" t="s">
        <v>12</v>
      </c>
      <c r="E41" s="15">
        <v>13</v>
      </c>
      <c r="F41" s="15"/>
      <c r="G41" s="15"/>
      <c r="H41" s="34" t="s">
        <v>95</v>
      </c>
    </row>
    <row r="42" s="1" customFormat="1" spans="1:8">
      <c r="A42" s="12">
        <v>37</v>
      </c>
      <c r="B42" s="28" t="s">
        <v>96</v>
      </c>
      <c r="C42" s="33" t="s">
        <v>97</v>
      </c>
      <c r="D42" s="15" t="s">
        <v>22</v>
      </c>
      <c r="E42" s="15">
        <v>34</v>
      </c>
      <c r="F42" s="15"/>
      <c r="G42" s="15"/>
      <c r="H42" s="35"/>
    </row>
    <row r="43" s="1" customFormat="1" spans="1:8">
      <c r="A43" s="12">
        <v>38</v>
      </c>
      <c r="B43" s="28" t="s">
        <v>98</v>
      </c>
      <c r="C43" s="33" t="s">
        <v>99</v>
      </c>
      <c r="D43" s="15" t="s">
        <v>100</v>
      </c>
      <c r="E43" s="15">
        <v>260</v>
      </c>
      <c r="F43" s="15"/>
      <c r="G43" s="15"/>
      <c r="H43" s="35" t="s">
        <v>101</v>
      </c>
    </row>
    <row r="44" spans="1:8">
      <c r="A44" s="12">
        <v>39</v>
      </c>
      <c r="B44" s="36" t="s">
        <v>102</v>
      </c>
      <c r="C44" s="37" t="s">
        <v>103</v>
      </c>
      <c r="D44" s="29" t="s">
        <v>100</v>
      </c>
      <c r="E44" s="29">
        <v>1000</v>
      </c>
      <c r="F44" s="38"/>
      <c r="G44" s="15"/>
      <c r="H44" s="39" t="s">
        <v>104</v>
      </c>
    </row>
    <row r="45" ht="26" customHeight="1" spans="1:8">
      <c r="A45" s="12">
        <v>40</v>
      </c>
      <c r="B45" s="21" t="s">
        <v>105</v>
      </c>
      <c r="C45" s="33" t="s">
        <v>106</v>
      </c>
      <c r="D45" s="29" t="s">
        <v>100</v>
      </c>
      <c r="E45" s="21">
        <v>120</v>
      </c>
      <c r="F45" s="40"/>
      <c r="G45" s="15"/>
      <c r="H45" s="39" t="s">
        <v>107</v>
      </c>
    </row>
    <row r="46" ht="34" customHeight="1" spans="1:8">
      <c r="A46" s="12">
        <v>41</v>
      </c>
      <c r="B46" s="28" t="s">
        <v>108</v>
      </c>
      <c r="C46" s="33" t="s">
        <v>109</v>
      </c>
      <c r="D46" s="15" t="s">
        <v>100</v>
      </c>
      <c r="E46" s="15">
        <v>7600</v>
      </c>
      <c r="F46" s="15"/>
      <c r="G46" s="15"/>
      <c r="H46" s="41" t="s">
        <v>110</v>
      </c>
    </row>
    <row r="47" ht="19.2" spans="1:8">
      <c r="A47" s="12">
        <v>42</v>
      </c>
      <c r="B47" s="28" t="s">
        <v>111</v>
      </c>
      <c r="C47" s="33" t="s">
        <v>112</v>
      </c>
      <c r="D47" s="15" t="s">
        <v>100</v>
      </c>
      <c r="E47" s="15">
        <v>7600</v>
      </c>
      <c r="F47" s="15"/>
      <c r="G47" s="15"/>
      <c r="H47" s="41" t="s">
        <v>110</v>
      </c>
    </row>
    <row r="48" ht="28.8" spans="1:8">
      <c r="A48" s="12">
        <v>43</v>
      </c>
      <c r="B48" s="28" t="s">
        <v>60</v>
      </c>
      <c r="C48" s="37" t="s">
        <v>113</v>
      </c>
      <c r="D48" s="29" t="s">
        <v>25</v>
      </c>
      <c r="E48" s="29">
        <v>190</v>
      </c>
      <c r="F48" s="29"/>
      <c r="G48" s="15"/>
      <c r="H48" s="41" t="s">
        <v>114</v>
      </c>
    </row>
    <row r="49" ht="33" customHeight="1" spans="1:8">
      <c r="A49" s="12">
        <v>44</v>
      </c>
      <c r="B49" s="28" t="s">
        <v>115</v>
      </c>
      <c r="C49" s="33" t="s">
        <v>116</v>
      </c>
      <c r="D49" s="29" t="s">
        <v>12</v>
      </c>
      <c r="E49" s="29">
        <v>15</v>
      </c>
      <c r="F49" s="29"/>
      <c r="G49" s="15"/>
      <c r="H49" s="41" t="s">
        <v>117</v>
      </c>
    </row>
    <row r="50" spans="1:8">
      <c r="A50" s="12">
        <v>45</v>
      </c>
      <c r="B50" s="28" t="s">
        <v>118</v>
      </c>
      <c r="C50" s="33" t="s">
        <v>119</v>
      </c>
      <c r="D50" s="15" t="s">
        <v>22</v>
      </c>
      <c r="E50" s="15">
        <v>4</v>
      </c>
      <c r="F50" s="15"/>
      <c r="G50" s="15"/>
      <c r="H50" s="34"/>
    </row>
    <row r="51" spans="1:8">
      <c r="A51" s="12">
        <v>46</v>
      </c>
      <c r="B51" s="28" t="s">
        <v>120</v>
      </c>
      <c r="C51" s="42" t="s">
        <v>121</v>
      </c>
      <c r="D51" s="15" t="s">
        <v>100</v>
      </c>
      <c r="E51" s="15">
        <v>1000</v>
      </c>
      <c r="F51" s="15"/>
      <c r="G51" s="15"/>
      <c r="H51" s="43"/>
    </row>
    <row r="52" spans="1:8">
      <c r="A52" s="12">
        <v>47</v>
      </c>
      <c r="B52" s="28" t="s">
        <v>122</v>
      </c>
      <c r="C52" s="42" t="s">
        <v>123</v>
      </c>
      <c r="D52" s="15" t="s">
        <v>25</v>
      </c>
      <c r="E52" s="15">
        <v>900</v>
      </c>
      <c r="F52" s="15"/>
      <c r="G52" s="15"/>
      <c r="H52" s="43"/>
    </row>
    <row r="53" spans="1:8">
      <c r="A53" s="12">
        <v>48</v>
      </c>
      <c r="B53" s="28" t="s">
        <v>124</v>
      </c>
      <c r="C53" s="42" t="s">
        <v>125</v>
      </c>
      <c r="D53" s="15" t="s">
        <v>22</v>
      </c>
      <c r="E53" s="15">
        <v>30</v>
      </c>
      <c r="F53" s="15"/>
      <c r="G53" s="15"/>
      <c r="H53" s="43"/>
    </row>
    <row r="54" spans="1:8">
      <c r="A54" s="12">
        <v>49</v>
      </c>
      <c r="B54" s="28" t="s">
        <v>126</v>
      </c>
      <c r="C54" s="42" t="s">
        <v>125</v>
      </c>
      <c r="D54" s="15" t="s">
        <v>22</v>
      </c>
      <c r="E54" s="15">
        <v>30</v>
      </c>
      <c r="F54" s="15"/>
      <c r="G54" s="15"/>
      <c r="H54" s="43"/>
    </row>
    <row r="55" spans="1:8">
      <c r="A55" s="12">
        <v>50</v>
      </c>
      <c r="B55" s="28" t="s">
        <v>127</v>
      </c>
      <c r="C55" s="42" t="s">
        <v>128</v>
      </c>
      <c r="D55" s="15" t="s">
        <v>22</v>
      </c>
      <c r="E55" s="15">
        <v>30</v>
      </c>
      <c r="F55" s="15"/>
      <c r="G55" s="15"/>
      <c r="H55" s="43"/>
    </row>
    <row r="56" spans="1:8">
      <c r="A56" s="30" t="s">
        <v>129</v>
      </c>
      <c r="B56" s="31"/>
      <c r="C56" s="31"/>
      <c r="D56" s="31"/>
      <c r="E56" s="31"/>
      <c r="F56" s="31"/>
      <c r="G56" s="31"/>
      <c r="H56" s="32"/>
    </row>
    <row r="57" ht="172" customHeight="1" spans="1:8">
      <c r="A57" s="12">
        <v>51</v>
      </c>
      <c r="B57" s="28" t="s">
        <v>130</v>
      </c>
      <c r="C57" s="33" t="s">
        <v>131</v>
      </c>
      <c r="D57" s="15" t="s">
        <v>12</v>
      </c>
      <c r="E57" s="15">
        <v>1</v>
      </c>
      <c r="F57" s="15"/>
      <c r="G57" s="15"/>
      <c r="H57" s="34" t="s">
        <v>132</v>
      </c>
    </row>
    <row r="58" ht="226" customHeight="1" spans="1:8">
      <c r="A58" s="12">
        <v>52</v>
      </c>
      <c r="B58" s="28" t="s">
        <v>133</v>
      </c>
      <c r="C58" s="33" t="s">
        <v>134</v>
      </c>
      <c r="D58" s="15" t="s">
        <v>25</v>
      </c>
      <c r="E58" s="15">
        <v>1</v>
      </c>
      <c r="F58" s="15"/>
      <c r="G58" s="15"/>
      <c r="H58" s="34" t="s">
        <v>135</v>
      </c>
    </row>
    <row r="59" ht="234" customHeight="1" spans="1:8">
      <c r="A59" s="12">
        <v>53</v>
      </c>
      <c r="B59" s="28" t="s">
        <v>136</v>
      </c>
      <c r="C59" s="33" t="s">
        <v>137</v>
      </c>
      <c r="D59" s="15" t="s">
        <v>12</v>
      </c>
      <c r="E59" s="15">
        <v>78</v>
      </c>
      <c r="F59" s="15"/>
      <c r="G59" s="15"/>
      <c r="H59" s="34" t="s">
        <v>138</v>
      </c>
    </row>
    <row r="60" spans="1:8">
      <c r="A60" s="12">
        <v>54</v>
      </c>
      <c r="B60" s="28" t="s">
        <v>90</v>
      </c>
      <c r="C60" s="33" t="s">
        <v>91</v>
      </c>
      <c r="D60" s="15" t="s">
        <v>12</v>
      </c>
      <c r="E60" s="15">
        <v>2</v>
      </c>
      <c r="F60" s="15"/>
      <c r="G60" s="15"/>
      <c r="H60" s="34"/>
    </row>
    <row r="61" spans="1:8">
      <c r="A61" s="12">
        <v>55</v>
      </c>
      <c r="B61" s="28" t="s">
        <v>93</v>
      </c>
      <c r="C61" s="33" t="s">
        <v>94</v>
      </c>
      <c r="D61" s="15" t="s">
        <v>12</v>
      </c>
      <c r="E61" s="15">
        <v>10</v>
      </c>
      <c r="F61" s="15"/>
      <c r="G61" s="15"/>
      <c r="H61" s="34" t="s">
        <v>139</v>
      </c>
    </row>
    <row r="62" ht="19.2" spans="1:9">
      <c r="A62" s="12">
        <v>56</v>
      </c>
      <c r="B62" s="28" t="s">
        <v>108</v>
      </c>
      <c r="C62" s="33" t="s">
        <v>109</v>
      </c>
      <c r="D62" s="15" t="s">
        <v>100</v>
      </c>
      <c r="E62" s="15">
        <v>2920</v>
      </c>
      <c r="F62" s="15"/>
      <c r="G62" s="15"/>
      <c r="H62" s="41" t="s">
        <v>140</v>
      </c>
      <c r="I62" s="45"/>
    </row>
    <row r="63" ht="19.2" spans="1:9">
      <c r="A63" s="12">
        <v>57</v>
      </c>
      <c r="B63" s="28" t="s">
        <v>111</v>
      </c>
      <c r="C63" s="33" t="s">
        <v>112</v>
      </c>
      <c r="D63" s="15" t="s">
        <v>100</v>
      </c>
      <c r="E63" s="15">
        <v>2920</v>
      </c>
      <c r="F63" s="15"/>
      <c r="G63" s="15"/>
      <c r="H63" s="41" t="s">
        <v>140</v>
      </c>
      <c r="I63" s="45"/>
    </row>
    <row r="64" ht="28.8" spans="1:9">
      <c r="A64" s="12">
        <v>58</v>
      </c>
      <c r="B64" s="28" t="s">
        <v>60</v>
      </c>
      <c r="C64" s="37" t="s">
        <v>113</v>
      </c>
      <c r="D64" s="29" t="s">
        <v>12</v>
      </c>
      <c r="E64" s="29">
        <v>73</v>
      </c>
      <c r="F64" s="15"/>
      <c r="G64" s="15"/>
      <c r="H64" s="41" t="s">
        <v>114</v>
      </c>
      <c r="I64" s="45"/>
    </row>
    <row r="65" spans="1:9">
      <c r="A65" s="46" t="s">
        <v>141</v>
      </c>
      <c r="B65" s="47"/>
      <c r="C65" s="47"/>
      <c r="D65" s="47"/>
      <c r="E65" s="47"/>
      <c r="F65" s="47"/>
      <c r="G65" s="47"/>
      <c r="H65" s="48"/>
      <c r="I65" s="44"/>
    </row>
    <row r="66" spans="1:9">
      <c r="A66" s="12">
        <v>59</v>
      </c>
      <c r="B66" s="21" t="s">
        <v>142</v>
      </c>
      <c r="C66" s="33" t="s">
        <v>143</v>
      </c>
      <c r="D66" s="21" t="s">
        <v>100</v>
      </c>
      <c r="E66" s="21">
        <v>29</v>
      </c>
      <c r="F66" s="29"/>
      <c r="G66" s="15"/>
      <c r="H66" s="16" t="s">
        <v>144</v>
      </c>
      <c r="I66" s="45"/>
    </row>
    <row r="67" ht="24" spans="1:9">
      <c r="A67" s="12">
        <v>60</v>
      </c>
      <c r="B67" s="21" t="s">
        <v>145</v>
      </c>
      <c r="C67" s="33" t="s">
        <v>143</v>
      </c>
      <c r="D67" s="21" t="s">
        <v>100</v>
      </c>
      <c r="E67" s="21">
        <v>17</v>
      </c>
      <c r="F67" s="29"/>
      <c r="G67" s="15"/>
      <c r="H67" s="16" t="s">
        <v>146</v>
      </c>
      <c r="I67" s="45"/>
    </row>
    <row r="68" ht="38.4" spans="1:9">
      <c r="A68" s="12">
        <v>61</v>
      </c>
      <c r="B68" s="21" t="s">
        <v>147</v>
      </c>
      <c r="C68" s="33" t="s">
        <v>148</v>
      </c>
      <c r="D68" s="21" t="s">
        <v>37</v>
      </c>
      <c r="E68" s="21">
        <v>538</v>
      </c>
      <c r="F68" s="29"/>
      <c r="G68" s="15"/>
      <c r="H68" s="41" t="s">
        <v>149</v>
      </c>
      <c r="I68" s="77"/>
    </row>
    <row r="69" spans="1:9">
      <c r="A69" s="12">
        <v>62</v>
      </c>
      <c r="B69" s="21" t="s">
        <v>150</v>
      </c>
      <c r="C69" s="33" t="s">
        <v>151</v>
      </c>
      <c r="D69" s="21" t="s">
        <v>37</v>
      </c>
      <c r="E69" s="21">
        <v>91</v>
      </c>
      <c r="F69" s="29"/>
      <c r="G69" s="15"/>
      <c r="H69" s="16">
        <f>3.6*8.4*3</f>
        <v>90.72</v>
      </c>
      <c r="I69" s="45"/>
    </row>
    <row r="70" ht="37" customHeight="1" spans="1:9">
      <c r="A70" s="12">
        <v>63</v>
      </c>
      <c r="B70" s="21" t="s">
        <v>152</v>
      </c>
      <c r="C70" s="33" t="s">
        <v>153</v>
      </c>
      <c r="D70" s="21" t="s">
        <v>154</v>
      </c>
      <c r="E70" s="21">
        <v>1</v>
      </c>
      <c r="F70" s="29"/>
      <c r="G70" s="15"/>
      <c r="H70" s="16"/>
      <c r="I70" s="45"/>
    </row>
    <row r="71" ht="19.2" spans="1:9">
      <c r="A71" s="12">
        <v>64</v>
      </c>
      <c r="B71" s="21" t="s">
        <v>155</v>
      </c>
      <c r="C71" s="33" t="s">
        <v>156</v>
      </c>
      <c r="D71" s="21" t="s">
        <v>154</v>
      </c>
      <c r="E71" s="21">
        <v>1</v>
      </c>
      <c r="F71" s="29"/>
      <c r="G71" s="15"/>
      <c r="H71" s="16"/>
      <c r="I71" s="45"/>
    </row>
    <row r="72" spans="1:9">
      <c r="A72" s="12">
        <v>65</v>
      </c>
      <c r="B72" s="21" t="s">
        <v>157</v>
      </c>
      <c r="C72" s="33" t="s">
        <v>158</v>
      </c>
      <c r="D72" s="21" t="s">
        <v>37</v>
      </c>
      <c r="E72" s="21">
        <v>120</v>
      </c>
      <c r="F72" s="29"/>
      <c r="G72" s="15"/>
      <c r="H72" s="16" t="s">
        <v>159</v>
      </c>
      <c r="I72" s="45"/>
    </row>
    <row r="73" ht="24" spans="1:9">
      <c r="A73" s="12">
        <v>66</v>
      </c>
      <c r="B73" s="21" t="s">
        <v>160</v>
      </c>
      <c r="C73" s="33" t="s">
        <v>161</v>
      </c>
      <c r="D73" s="21" t="s">
        <v>12</v>
      </c>
      <c r="E73" s="21">
        <v>20</v>
      </c>
      <c r="F73" s="29"/>
      <c r="G73" s="15"/>
      <c r="H73" s="16"/>
      <c r="I73" s="45"/>
    </row>
    <row r="74" ht="47" customHeight="1" spans="1:9">
      <c r="A74" s="12">
        <v>67</v>
      </c>
      <c r="B74" s="21" t="s">
        <v>162</v>
      </c>
      <c r="C74" s="33" t="s">
        <v>163</v>
      </c>
      <c r="D74" s="21" t="s">
        <v>25</v>
      </c>
      <c r="E74" s="21">
        <v>24</v>
      </c>
      <c r="F74" s="29"/>
      <c r="G74" s="15"/>
      <c r="H74" s="16"/>
      <c r="I74" s="45"/>
    </row>
    <row r="75" ht="34" customHeight="1" spans="1:9">
      <c r="A75" s="12">
        <v>68</v>
      </c>
      <c r="B75" s="21" t="s">
        <v>164</v>
      </c>
      <c r="C75" s="33" t="s">
        <v>165</v>
      </c>
      <c r="D75" s="21" t="s">
        <v>12</v>
      </c>
      <c r="E75" s="21">
        <v>2</v>
      </c>
      <c r="F75" s="29"/>
      <c r="G75" s="15"/>
      <c r="H75" s="49"/>
      <c r="I75" s="45"/>
    </row>
    <row r="76" ht="54" customHeight="1" spans="1:9">
      <c r="A76" s="12">
        <v>69</v>
      </c>
      <c r="B76" s="21" t="s">
        <v>166</v>
      </c>
      <c r="C76" s="33" t="s">
        <v>167</v>
      </c>
      <c r="D76" s="21" t="s">
        <v>12</v>
      </c>
      <c r="E76" s="21">
        <v>1</v>
      </c>
      <c r="F76" s="29"/>
      <c r="G76" s="15"/>
      <c r="H76" s="16" t="s">
        <v>168</v>
      </c>
      <c r="I76" s="45"/>
    </row>
    <row r="77" spans="1:9">
      <c r="A77" s="12">
        <v>70</v>
      </c>
      <c r="B77" s="28" t="s">
        <v>60</v>
      </c>
      <c r="C77" s="37" t="s">
        <v>169</v>
      </c>
      <c r="D77" s="29" t="s">
        <v>154</v>
      </c>
      <c r="E77" s="29">
        <v>1</v>
      </c>
      <c r="F77" s="29"/>
      <c r="G77" s="15"/>
      <c r="H77" s="16"/>
      <c r="I77" s="45"/>
    </row>
    <row r="78" spans="1:8">
      <c r="A78" s="30" t="s">
        <v>170</v>
      </c>
      <c r="B78" s="31"/>
      <c r="C78" s="31"/>
      <c r="D78" s="31"/>
      <c r="E78" s="31"/>
      <c r="F78" s="31"/>
      <c r="G78" s="31"/>
      <c r="H78" s="32"/>
    </row>
    <row r="79" s="2" customFormat="1" ht="149" customHeight="1" spans="1:8">
      <c r="A79" s="12">
        <v>71</v>
      </c>
      <c r="B79" s="15" t="s">
        <v>171</v>
      </c>
      <c r="C79" s="33" t="s">
        <v>172</v>
      </c>
      <c r="D79" s="29" t="s">
        <v>22</v>
      </c>
      <c r="E79" s="29">
        <v>1</v>
      </c>
      <c r="F79" s="29"/>
      <c r="G79" s="15"/>
      <c r="H79" s="16"/>
    </row>
    <row r="80" s="2" customFormat="1" ht="62" customHeight="1" spans="1:8">
      <c r="A80" s="12">
        <v>72</v>
      </c>
      <c r="B80" s="15" t="s">
        <v>173</v>
      </c>
      <c r="C80" s="33" t="s">
        <v>174</v>
      </c>
      <c r="D80" s="29" t="s">
        <v>31</v>
      </c>
      <c r="E80" s="29">
        <v>128</v>
      </c>
      <c r="F80" s="29"/>
      <c r="G80" s="15"/>
      <c r="H80" s="16" t="s">
        <v>175</v>
      </c>
    </row>
    <row r="81" s="2" customFormat="1" spans="1:8">
      <c r="A81" s="12">
        <v>73</v>
      </c>
      <c r="B81" s="15" t="s">
        <v>176</v>
      </c>
      <c r="C81" s="33" t="s">
        <v>177</v>
      </c>
      <c r="D81" s="29" t="s">
        <v>178</v>
      </c>
      <c r="E81" s="29">
        <v>128</v>
      </c>
      <c r="F81" s="29"/>
      <c r="G81" s="15"/>
      <c r="H81" s="16"/>
    </row>
    <row r="82" spans="1:8">
      <c r="A82" s="12">
        <v>74</v>
      </c>
      <c r="B82" s="15" t="s">
        <v>179</v>
      </c>
      <c r="C82" s="50" t="s">
        <v>180</v>
      </c>
      <c r="D82" s="15" t="s">
        <v>22</v>
      </c>
      <c r="E82" s="15">
        <v>1</v>
      </c>
      <c r="F82" s="15"/>
      <c r="G82" s="15"/>
      <c r="H82" s="16"/>
    </row>
    <row r="83" ht="22" customHeight="1" spans="1:8">
      <c r="A83" s="12">
        <v>75</v>
      </c>
      <c r="B83" s="15" t="s">
        <v>181</v>
      </c>
      <c r="C83" s="50" t="s">
        <v>182</v>
      </c>
      <c r="D83" s="15" t="s">
        <v>22</v>
      </c>
      <c r="E83" s="15">
        <v>1</v>
      </c>
      <c r="F83" s="15"/>
      <c r="G83" s="15"/>
      <c r="H83" s="51"/>
    </row>
    <row r="84" ht="46" customHeight="1" spans="1:8">
      <c r="A84" s="12">
        <v>76</v>
      </c>
      <c r="B84" s="15" t="s">
        <v>183</v>
      </c>
      <c r="C84" s="50" t="s">
        <v>184</v>
      </c>
      <c r="D84" s="15" t="s">
        <v>100</v>
      </c>
      <c r="E84" s="15">
        <v>310</v>
      </c>
      <c r="F84" s="15"/>
      <c r="G84" s="15"/>
      <c r="H84" s="51"/>
    </row>
    <row r="85" ht="39" customHeight="1" spans="1:8">
      <c r="A85" s="12">
        <v>77</v>
      </c>
      <c r="B85" s="21" t="s">
        <v>185</v>
      </c>
      <c r="C85" s="33" t="s">
        <v>186</v>
      </c>
      <c r="D85" s="21" t="s">
        <v>12</v>
      </c>
      <c r="E85" s="21">
        <v>1</v>
      </c>
      <c r="F85" s="29"/>
      <c r="G85" s="15"/>
      <c r="H85" s="16"/>
    </row>
    <row r="86" ht="27" customHeight="1" spans="1:8">
      <c r="A86" s="12">
        <v>78</v>
      </c>
      <c r="B86" s="21" t="s">
        <v>187</v>
      </c>
      <c r="C86" s="33" t="s">
        <v>188</v>
      </c>
      <c r="D86" s="21" t="s">
        <v>154</v>
      </c>
      <c r="E86" s="21">
        <v>1</v>
      </c>
      <c r="F86" s="29"/>
      <c r="G86" s="15"/>
      <c r="H86" s="51"/>
    </row>
    <row r="87" ht="19" customHeight="1" spans="1:8">
      <c r="A87" s="12">
        <v>79</v>
      </c>
      <c r="B87" s="52" t="s">
        <v>189</v>
      </c>
      <c r="C87" s="53" t="s">
        <v>190</v>
      </c>
      <c r="D87" s="52" t="s">
        <v>191</v>
      </c>
      <c r="E87" s="52">
        <v>1</v>
      </c>
      <c r="F87" s="54"/>
      <c r="G87" s="15"/>
      <c r="H87" s="51"/>
    </row>
    <row r="88" ht="37" customHeight="1" spans="1:8">
      <c r="A88" s="12">
        <v>80</v>
      </c>
      <c r="B88" s="21" t="s">
        <v>192</v>
      </c>
      <c r="C88" s="33" t="s">
        <v>193</v>
      </c>
      <c r="D88" s="55" t="s">
        <v>154</v>
      </c>
      <c r="E88" s="55">
        <v>1</v>
      </c>
      <c r="F88" s="55"/>
      <c r="G88" s="15"/>
      <c r="H88" s="51"/>
    </row>
    <row r="89" ht="104" customHeight="1" spans="1:8">
      <c r="A89" s="12">
        <v>81</v>
      </c>
      <c r="B89" s="21" t="s">
        <v>194</v>
      </c>
      <c r="C89" s="33" t="s">
        <v>195</v>
      </c>
      <c r="D89" s="55" t="s">
        <v>154</v>
      </c>
      <c r="E89" s="55">
        <v>1</v>
      </c>
      <c r="F89" s="55"/>
      <c r="G89" s="15"/>
      <c r="H89" s="51"/>
    </row>
    <row r="90" spans="1:8">
      <c r="A90" s="30" t="s">
        <v>196</v>
      </c>
      <c r="B90" s="31"/>
      <c r="C90" s="31"/>
      <c r="D90" s="31"/>
      <c r="E90" s="31"/>
      <c r="F90" s="31"/>
      <c r="G90" s="31"/>
      <c r="H90" s="32"/>
    </row>
    <row r="91" ht="57.6" spans="1:8">
      <c r="A91" s="12">
        <v>82</v>
      </c>
      <c r="B91" s="19" t="s">
        <v>197</v>
      </c>
      <c r="C91" s="14" t="s">
        <v>198</v>
      </c>
      <c r="D91" s="15" t="s">
        <v>22</v>
      </c>
      <c r="E91" s="15">
        <v>1</v>
      </c>
      <c r="F91" s="15"/>
      <c r="G91" s="15"/>
      <c r="H91" s="16" t="s">
        <v>199</v>
      </c>
    </row>
    <row r="92" ht="51" customHeight="1" spans="1:8">
      <c r="A92" s="12">
        <v>83</v>
      </c>
      <c r="B92" s="56" t="s">
        <v>200</v>
      </c>
      <c r="C92" s="14" t="s">
        <v>201</v>
      </c>
      <c r="D92" s="15" t="s">
        <v>22</v>
      </c>
      <c r="E92" s="15">
        <v>1</v>
      </c>
      <c r="F92" s="15"/>
      <c r="G92" s="15"/>
      <c r="H92" s="16"/>
    </row>
    <row r="93" spans="1:8">
      <c r="A93" s="12">
        <v>84</v>
      </c>
      <c r="B93" s="52" t="s">
        <v>189</v>
      </c>
      <c r="C93" s="53" t="s">
        <v>202</v>
      </c>
      <c r="D93" s="52" t="s">
        <v>191</v>
      </c>
      <c r="E93" s="52">
        <v>1</v>
      </c>
      <c r="F93" s="54"/>
      <c r="G93" s="15"/>
      <c r="H93" s="57"/>
    </row>
    <row r="94" ht="20" customHeight="1" spans="1:8">
      <c r="A94" s="12">
        <v>85</v>
      </c>
      <c r="B94" s="21" t="s">
        <v>203</v>
      </c>
      <c r="C94" s="33" t="s">
        <v>204</v>
      </c>
      <c r="D94" s="21" t="s">
        <v>37</v>
      </c>
      <c r="E94" s="21">
        <v>58</v>
      </c>
      <c r="F94" s="29"/>
      <c r="G94" s="15"/>
      <c r="H94" s="16" t="s">
        <v>205</v>
      </c>
    </row>
    <row r="95" ht="24.95" customHeight="1" spans="1:9">
      <c r="A95" s="46" t="s">
        <v>206</v>
      </c>
      <c r="B95" s="47"/>
      <c r="C95" s="47"/>
      <c r="D95" s="47"/>
      <c r="E95" s="47"/>
      <c r="F95" s="47"/>
      <c r="G95" s="47"/>
      <c r="H95" s="48"/>
      <c r="I95" s="44"/>
    </row>
    <row r="96" s="2" customFormat="1" ht="280" customHeight="1" spans="1:9">
      <c r="A96" s="12">
        <v>86</v>
      </c>
      <c r="B96" s="17" t="s">
        <v>207</v>
      </c>
      <c r="C96" s="14" t="s">
        <v>208</v>
      </c>
      <c r="D96" s="15" t="s">
        <v>22</v>
      </c>
      <c r="E96" s="15">
        <v>3</v>
      </c>
      <c r="F96" s="15"/>
      <c r="G96" s="15"/>
      <c r="H96" s="58"/>
      <c r="I96" s="78"/>
    </row>
    <row r="97" ht="36" customHeight="1" spans="1:8">
      <c r="A97" s="59" t="s">
        <v>209</v>
      </c>
      <c r="B97" s="60"/>
      <c r="C97" s="61" t="s">
        <v>210</v>
      </c>
      <c r="D97" s="62"/>
      <c r="E97" s="62"/>
      <c r="F97" s="63"/>
      <c r="G97" s="64">
        <f>SUM(G4:G96)</f>
        <v>0</v>
      </c>
      <c r="H97" s="65"/>
    </row>
    <row r="98" spans="1:8">
      <c r="A98" s="66" t="s">
        <v>211</v>
      </c>
      <c r="B98" s="67"/>
      <c r="C98" s="67"/>
      <c r="D98" s="67"/>
      <c r="E98" s="67"/>
      <c r="F98" s="67"/>
      <c r="G98" s="67"/>
      <c r="H98" s="67"/>
    </row>
    <row r="99" ht="12" customHeight="1" spans="1:8">
      <c r="A99" s="66"/>
      <c r="B99" s="67"/>
      <c r="C99" s="67"/>
      <c r="D99" s="67"/>
      <c r="E99" s="67"/>
      <c r="F99" s="67"/>
      <c r="G99" s="67"/>
      <c r="H99" s="67"/>
    </row>
    <row r="100" spans="1:8">
      <c r="A100" s="68"/>
      <c r="B100" s="69" t="s">
        <v>212</v>
      </c>
      <c r="C100" s="70" t="s">
        <v>213</v>
      </c>
      <c r="D100" s="71" t="s">
        <v>214</v>
      </c>
      <c r="E100" s="71"/>
      <c r="F100" s="71"/>
      <c r="G100" s="71"/>
      <c r="H100" s="71"/>
    </row>
    <row r="101" spans="1:8">
      <c r="A101" s="68"/>
      <c r="B101" s="72"/>
      <c r="C101" s="70"/>
      <c r="D101" s="68"/>
      <c r="E101" s="68"/>
      <c r="F101" s="73"/>
      <c r="G101" s="68"/>
      <c r="H101" s="73"/>
    </row>
    <row r="102" ht="15.6" spans="1:8">
      <c r="A102" s="68"/>
      <c r="B102" s="72"/>
      <c r="C102" s="74"/>
      <c r="D102" s="75"/>
      <c r="E102" s="75"/>
      <c r="F102" s="76" t="s">
        <v>215</v>
      </c>
      <c r="G102" s="76"/>
      <c r="H102" s="76"/>
    </row>
  </sheetData>
  <mergeCells count="15">
    <mergeCell ref="A1:H1"/>
    <mergeCell ref="A3:H3"/>
    <mergeCell ref="A30:H30"/>
    <mergeCell ref="A37:H37"/>
    <mergeCell ref="A56:H56"/>
    <mergeCell ref="A65:H65"/>
    <mergeCell ref="A78:H78"/>
    <mergeCell ref="A90:H90"/>
    <mergeCell ref="A95:H95"/>
    <mergeCell ref="A97:B97"/>
    <mergeCell ref="A98:H98"/>
    <mergeCell ref="D100:H100"/>
    <mergeCell ref="D102:E102"/>
    <mergeCell ref="F102:H102"/>
    <mergeCell ref="B11:B13"/>
  </mergeCells>
  <pageMargins left="0.511805555555556" right="0.66875" top="0.629861111111111" bottom="0.904861111111111" header="0.590277777777778" footer="0.629861111111111"/>
  <pageSetup paperSize="9" orientation="landscape" horizontalDpi="600"/>
  <headerFooter>
    <oddFooter>&amp;C第 &amp;P 页，共 &amp;N 页</oddFooter>
  </headerFooter>
  <rowBreaks count="9" manualBreakCount="9">
    <brk id="25" max="16383" man="1"/>
    <brk id="31" max="16383" man="1"/>
    <brk id="33" max="16383" man="1"/>
    <brk id="44" max="16383" man="1"/>
    <brk id="55" max="16383" man="1"/>
    <brk id="58" max="16383" man="1"/>
    <brk id="70" max="16383" man="1"/>
    <brk id="83" max="16383" man="1"/>
    <brk id="94"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76间考场</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活结玫瑰</cp:lastModifiedBy>
  <dcterms:created xsi:type="dcterms:W3CDTF">2006-09-16T00:00:00Z</dcterms:created>
  <dcterms:modified xsi:type="dcterms:W3CDTF">2024-09-14T09:50:10Z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1A8C676CEC7B4F27A8A502B5EAB64277_13</vt:lpwstr>
  </property>
  <property fmtid="{D5CDD505-2E9C-101B-9397-08002B2CF9AE}" pid="3" name="KSOProductBuildVer">
    <vt:lpwstr>2052-12.1.0.17857</vt:lpwstr>
  </property>
</Properties>
</file>