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220" windowHeight="12360"/>
  </bookViews>
  <sheets>
    <sheet name="采购预算清单" sheetId="2" r:id="rId1"/>
  </sheets>
  <definedNames>
    <definedName name="_xlnm._FilterDatabase" localSheetId="0" hidden="1">采购预算清单!$A$2:$L$13</definedName>
    <definedName name="_xlnm.Print_Titles" localSheetId="0">采购预算清单!$1:$3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14" name="ID_384547A5F73844F7A973FD0DBB959174"/>
        <xdr:cNvPicPr>
          <a:picLocks noChangeAspect="1"/>
        </xdr:cNvPicPr>
      </xdr:nvPicPr>
      <xdr:blipFill>
        <a:blip r:embed="rId1"/>
        <a:srcRect/>
        <a:stretch>
          <a:fillRect/>
        </a:stretch>
      </xdr:blipFill>
      <xdr:spPr>
        <a:xfrm>
          <a:off x="10440035" y="11495405"/>
          <a:ext cx="836930" cy="633730"/>
        </a:xfrm>
        <a:prstGeom prst="rect">
          <a:avLst/>
        </a:prstGeom>
      </xdr:spPr>
    </xdr:pic>
  </etc:cellImage>
  <etc:cellImage>
    <xdr:pic>
      <xdr:nvPicPr>
        <xdr:cNvPr id="13" name="ID_D290D5FB04C440D5AAEB0052E6BAE294"/>
        <xdr:cNvPicPr>
          <a:picLocks noChangeAspect="1"/>
        </xdr:cNvPicPr>
      </xdr:nvPicPr>
      <xdr:blipFill>
        <a:blip r:embed="rId2"/>
        <a:srcRect/>
        <a:stretch>
          <a:fillRect/>
        </a:stretch>
      </xdr:blipFill>
      <xdr:spPr>
        <a:xfrm>
          <a:off x="10440035" y="10860405"/>
          <a:ext cx="836930" cy="633730"/>
        </a:xfrm>
        <a:prstGeom prst="rect">
          <a:avLst/>
        </a:prstGeom>
      </xdr:spPr>
    </xdr:pic>
  </etc:cellImage>
  <etc:cellImage>
    <xdr:pic>
      <xdr:nvPicPr>
        <xdr:cNvPr id="12" name="ID_0EE677C62C0349208A04D621AA2B96A4"/>
        <xdr:cNvPicPr>
          <a:picLocks noChangeAspect="1"/>
        </xdr:cNvPicPr>
      </xdr:nvPicPr>
      <xdr:blipFill>
        <a:blip r:embed="rId3"/>
        <a:srcRect/>
        <a:stretch>
          <a:fillRect/>
        </a:stretch>
      </xdr:blipFill>
      <xdr:spPr>
        <a:xfrm>
          <a:off x="10440035" y="10226675"/>
          <a:ext cx="836930" cy="633095"/>
        </a:xfrm>
        <a:prstGeom prst="rect">
          <a:avLst/>
        </a:prstGeom>
      </xdr:spPr>
    </xdr:pic>
  </etc:cellImage>
  <etc:cellImage>
    <xdr:pic>
      <xdr:nvPicPr>
        <xdr:cNvPr id="11" name="ID_7A753BA0C75A44579D8714CD0C44E66D"/>
        <xdr:cNvPicPr>
          <a:picLocks noChangeAspect="1"/>
        </xdr:cNvPicPr>
      </xdr:nvPicPr>
      <xdr:blipFill>
        <a:blip r:embed="rId3"/>
        <a:srcRect/>
        <a:stretch>
          <a:fillRect/>
        </a:stretch>
      </xdr:blipFill>
      <xdr:spPr>
        <a:xfrm>
          <a:off x="10440035" y="9591675"/>
          <a:ext cx="836930" cy="633730"/>
        </a:xfrm>
        <a:prstGeom prst="rect">
          <a:avLst/>
        </a:prstGeom>
      </xdr:spPr>
    </xdr:pic>
  </etc:cellImage>
  <etc:cellImage>
    <xdr:pic>
      <xdr:nvPicPr>
        <xdr:cNvPr id="2" name="ID_EDC3DD09415144B18E5398CAE9606441"/>
        <xdr:cNvPicPr>
          <a:picLocks noChangeAspect="1"/>
        </xdr:cNvPicPr>
      </xdr:nvPicPr>
      <xdr:blipFill>
        <a:blip r:embed="rId4"/>
        <a:srcRect/>
        <a:stretch>
          <a:fillRect/>
        </a:stretch>
      </xdr:blipFill>
      <xdr:spPr>
        <a:xfrm>
          <a:off x="10440035" y="3876675"/>
          <a:ext cx="836930" cy="633095"/>
        </a:xfrm>
        <a:prstGeom prst="rect">
          <a:avLst/>
        </a:prstGeom>
      </xdr:spPr>
    </xdr:pic>
  </etc:cellImage>
  <etc:cellImage>
    <xdr:pic>
      <xdr:nvPicPr>
        <xdr:cNvPr id="3" name="ID_82AB4AA2A65F4D1AABDEE001FD9E4321"/>
        <xdr:cNvPicPr>
          <a:picLocks noChangeAspect="1"/>
        </xdr:cNvPicPr>
      </xdr:nvPicPr>
      <xdr:blipFill>
        <a:blip r:embed="rId5"/>
        <a:srcRect/>
        <a:stretch>
          <a:fillRect/>
        </a:stretch>
      </xdr:blipFill>
      <xdr:spPr>
        <a:xfrm>
          <a:off x="10440035" y="4510405"/>
          <a:ext cx="836930" cy="633730"/>
        </a:xfrm>
        <a:prstGeom prst="rect">
          <a:avLst/>
        </a:prstGeom>
      </xdr:spPr>
    </xdr:pic>
  </etc:cellImage>
  <etc:cellImage>
    <xdr:pic>
      <xdr:nvPicPr>
        <xdr:cNvPr id="4" name="ID_4E58CD0FE57040D7B5A36B666BB76003"/>
        <xdr:cNvPicPr>
          <a:picLocks noChangeAspect="1"/>
        </xdr:cNvPicPr>
      </xdr:nvPicPr>
      <xdr:blipFill>
        <a:blip r:embed="rId5"/>
        <a:srcRect/>
        <a:stretch>
          <a:fillRect/>
        </a:stretch>
      </xdr:blipFill>
      <xdr:spPr>
        <a:xfrm>
          <a:off x="10440035" y="5145405"/>
          <a:ext cx="836930" cy="633730"/>
        </a:xfrm>
        <a:prstGeom prst="rect">
          <a:avLst/>
        </a:prstGeom>
      </xdr:spPr>
    </xdr:pic>
  </etc:cellImage>
  <etc:cellImage>
    <xdr:pic>
      <xdr:nvPicPr>
        <xdr:cNvPr id="5" name="ID_A9E36AE04FBA4E35B04972EE48E07044"/>
        <xdr:cNvPicPr>
          <a:picLocks noChangeAspect="1"/>
        </xdr:cNvPicPr>
      </xdr:nvPicPr>
      <xdr:blipFill>
        <a:blip r:embed="rId6"/>
        <a:stretch>
          <a:fillRect/>
        </a:stretch>
      </xdr:blipFill>
      <xdr:spPr>
        <a:xfrm>
          <a:off x="8903970" y="2515870"/>
          <a:ext cx="960755" cy="581660"/>
        </a:xfrm>
        <a:prstGeom prst="rect">
          <a:avLst/>
        </a:prstGeom>
        <a:noFill/>
        <a:ln w="9525">
          <a:noFill/>
        </a:ln>
      </xdr:spPr>
    </xdr:pic>
  </etc:cellImage>
</etc:cellImages>
</file>

<file path=xl/sharedStrings.xml><?xml version="1.0" encoding="utf-8"?>
<sst xmlns="http://schemas.openxmlformats.org/spreadsheetml/2006/main" count="54" uniqueCount="44">
  <si>
    <t>四川省巴中中学兴文校区食堂面包、水果间设备采购项目报价表</t>
  </si>
  <si>
    <t>序号</t>
  </si>
  <si>
    <t>设备名称</t>
  </si>
  <si>
    <r>
      <rPr>
        <sz val="10"/>
        <rFont val="仿宋_GB2312"/>
        <charset val="134"/>
      </rPr>
      <t>规格</t>
    </r>
    <r>
      <rPr>
        <sz val="10"/>
        <rFont val="Times New Roman"/>
        <charset val="134"/>
      </rPr>
      <t>(mm)</t>
    </r>
  </si>
  <si>
    <t>技术参数</t>
  </si>
  <si>
    <t>单位</t>
  </si>
  <si>
    <t>数量</t>
  </si>
  <si>
    <t>供应商报价产品及价格（元）</t>
  </si>
  <si>
    <t>参考图片</t>
  </si>
  <si>
    <t>品牌名称及型号</t>
  </si>
  <si>
    <t>技术参数是否满足要求</t>
  </si>
  <si>
    <t>综合单价</t>
  </si>
  <si>
    <t>合价</t>
  </si>
  <si>
    <t>单风机一体烟罩</t>
  </si>
  <si>
    <t>1400*1000*600</t>
  </si>
  <si>
    <r>
      <rPr>
        <sz val="8"/>
        <rFont val="Times New Roman"/>
        <charset val="134"/>
      </rPr>
      <t xml:space="preserve">1. </t>
    </r>
    <r>
      <rPr>
        <sz val="8"/>
        <rFont val="仿宋_GB2312"/>
        <charset val="134"/>
      </rPr>
      <t>材质：采用</t>
    </r>
    <r>
      <rPr>
        <sz val="8"/>
        <rFont val="Times New Roman"/>
        <charset val="134"/>
      </rPr>
      <t>SUS201</t>
    </r>
    <r>
      <rPr>
        <sz val="8"/>
        <rFont val="仿宋_GB2312"/>
        <charset val="134"/>
      </rPr>
      <t>不锈钢板制作，板材厚度</t>
    </r>
    <r>
      <rPr>
        <sz val="8"/>
        <rFont val="Times New Roman"/>
        <charset val="134"/>
      </rPr>
      <t>≥1.0mm</t>
    </r>
    <r>
      <rPr>
        <sz val="8"/>
        <rFont val="仿宋_GB2312"/>
        <charset val="134"/>
      </rPr>
      <t>；</t>
    </r>
    <r>
      <rPr>
        <sz val="8"/>
        <rFont val="Times New Roman"/>
        <charset val="134"/>
      </rPr>
      <t xml:space="preserve">
2. </t>
    </r>
    <r>
      <rPr>
        <sz val="8"/>
        <rFont val="仿宋_GB2312"/>
        <charset val="134"/>
      </rPr>
      <t>配可移动不锈钢、可拆卸清洗的隔油网；</t>
    </r>
    <r>
      <rPr>
        <sz val="8"/>
        <rFont val="Times New Roman"/>
        <charset val="134"/>
      </rPr>
      <t xml:space="preserve">
3. </t>
    </r>
    <r>
      <rPr>
        <sz val="8"/>
        <rFont val="仿宋_GB2312"/>
        <charset val="134"/>
      </rPr>
      <t>集成风机：功率</t>
    </r>
    <r>
      <rPr>
        <sz val="8"/>
        <rFont val="Times New Roman"/>
        <charset val="134"/>
      </rPr>
      <t>≥1.8KW</t>
    </r>
    <r>
      <rPr>
        <sz val="8"/>
        <rFont val="仿宋_GB2312"/>
        <charset val="134"/>
      </rPr>
      <t>，电压</t>
    </r>
    <r>
      <rPr>
        <sz val="8"/>
        <rFont val="Times New Roman"/>
        <charset val="134"/>
      </rPr>
      <t>220V</t>
    </r>
    <r>
      <rPr>
        <sz val="8"/>
        <rFont val="仿宋_GB2312"/>
        <charset val="134"/>
      </rPr>
      <t>；</t>
    </r>
    <r>
      <rPr>
        <sz val="8"/>
        <rFont val="Times New Roman"/>
        <charset val="134"/>
      </rPr>
      <t xml:space="preserve">
4. </t>
    </r>
    <r>
      <rPr>
        <sz val="8"/>
        <rFont val="仿宋_GB2312"/>
        <charset val="134"/>
      </rPr>
      <t>烟管：采用</t>
    </r>
    <r>
      <rPr>
        <sz val="8"/>
        <rFont val="Times New Roman"/>
        <charset val="134"/>
      </rPr>
      <t>2</t>
    </r>
    <r>
      <rPr>
        <sz val="8"/>
        <rFont val="仿宋_GB2312"/>
        <charset val="134"/>
      </rPr>
      <t>米长</t>
    </r>
    <r>
      <rPr>
        <sz val="8"/>
        <rFont val="Times New Roman"/>
        <charset val="134"/>
      </rPr>
      <t>PVC</t>
    </r>
    <r>
      <rPr>
        <sz val="8"/>
        <rFont val="仿宋_GB2312"/>
        <charset val="134"/>
      </rPr>
      <t>复合管；</t>
    </r>
    <r>
      <rPr>
        <sz val="8"/>
        <rFont val="Times New Roman"/>
        <charset val="134"/>
      </rPr>
      <t xml:space="preserve">
5. </t>
    </r>
    <r>
      <rPr>
        <sz val="8"/>
        <rFont val="仿宋_GB2312"/>
        <charset val="134"/>
      </rPr>
      <t>配</t>
    </r>
    <r>
      <rPr>
        <sz val="8"/>
        <rFont val="Times New Roman"/>
        <charset val="134"/>
      </rPr>
      <t>LED</t>
    </r>
    <r>
      <rPr>
        <sz val="8"/>
        <rFont val="仿宋_GB2312"/>
        <charset val="134"/>
      </rPr>
      <t>防爆照明灯；</t>
    </r>
    <r>
      <rPr>
        <sz val="8"/>
        <rFont val="Times New Roman"/>
        <charset val="134"/>
      </rPr>
      <t xml:space="preserve">
6. </t>
    </r>
    <r>
      <rPr>
        <sz val="8"/>
        <rFont val="仿宋_GB2312"/>
        <charset val="134"/>
      </rPr>
      <t>噪音</t>
    </r>
    <r>
      <rPr>
        <sz val="8"/>
        <rFont val="Times New Roman"/>
        <charset val="134"/>
      </rPr>
      <t>≤67dB(A)</t>
    </r>
    <r>
      <rPr>
        <sz val="8"/>
        <rFont val="仿宋_GB2312"/>
        <charset val="134"/>
      </rPr>
      <t>；</t>
    </r>
    <r>
      <rPr>
        <sz val="8"/>
        <rFont val="Times New Roman"/>
        <charset val="134"/>
      </rPr>
      <t xml:space="preserve">
7. </t>
    </r>
    <r>
      <rPr>
        <sz val="8"/>
        <rFont val="仿宋_GB2312"/>
        <charset val="134"/>
      </rPr>
      <t>产品应符合</t>
    </r>
    <r>
      <rPr>
        <sz val="8"/>
        <rFont val="Times New Roman"/>
        <charset val="134"/>
      </rPr>
      <t>GB/T 38160-2019</t>
    </r>
    <r>
      <rPr>
        <sz val="8"/>
        <rFont val="仿宋_GB2312"/>
        <charset val="134"/>
      </rPr>
      <t>《不锈钢厨房设备》要求。</t>
    </r>
  </si>
  <si>
    <t>台</t>
  </si>
  <si>
    <t>双风机一体烟罩</t>
  </si>
  <si>
    <t>2800*1000*600</t>
  </si>
  <si>
    <r>
      <rPr>
        <sz val="8"/>
        <rFont val="Times New Roman"/>
        <charset val="134"/>
      </rPr>
      <t xml:space="preserve">1. </t>
    </r>
    <r>
      <rPr>
        <sz val="8"/>
        <rFont val="仿宋_GB2312"/>
        <charset val="134"/>
      </rPr>
      <t>材质：采用</t>
    </r>
    <r>
      <rPr>
        <sz val="8"/>
        <rFont val="Times New Roman"/>
        <charset val="134"/>
      </rPr>
      <t>SUS201</t>
    </r>
    <r>
      <rPr>
        <sz val="8"/>
        <rFont val="仿宋_GB2312"/>
        <charset val="134"/>
      </rPr>
      <t>不锈钢板制作，板材厚度</t>
    </r>
    <r>
      <rPr>
        <sz val="8"/>
        <rFont val="Times New Roman"/>
        <charset val="134"/>
      </rPr>
      <t>≥1.0mm</t>
    </r>
    <r>
      <rPr>
        <sz val="8"/>
        <rFont val="仿宋_GB2312"/>
        <charset val="134"/>
      </rPr>
      <t>；</t>
    </r>
    <r>
      <rPr>
        <sz val="8"/>
        <rFont val="Times New Roman"/>
        <charset val="134"/>
      </rPr>
      <t xml:space="preserve">
2. </t>
    </r>
    <r>
      <rPr>
        <sz val="8"/>
        <rFont val="仿宋_GB2312"/>
        <charset val="134"/>
      </rPr>
      <t>配可移动不锈钢、可拆卸清洗的隔油网；</t>
    </r>
    <r>
      <rPr>
        <sz val="8"/>
        <rFont val="Times New Roman"/>
        <charset val="134"/>
      </rPr>
      <t xml:space="preserve">
3. </t>
    </r>
    <r>
      <rPr>
        <sz val="8"/>
        <rFont val="仿宋_GB2312"/>
        <charset val="134"/>
      </rPr>
      <t>集成双风机：单台功率</t>
    </r>
    <r>
      <rPr>
        <sz val="8"/>
        <rFont val="Times New Roman"/>
        <charset val="134"/>
      </rPr>
      <t>≥1.8KW</t>
    </r>
    <r>
      <rPr>
        <sz val="8"/>
        <rFont val="仿宋_GB2312"/>
        <charset val="134"/>
      </rPr>
      <t>，电压</t>
    </r>
    <r>
      <rPr>
        <sz val="8"/>
        <rFont val="Times New Roman"/>
        <charset val="134"/>
      </rPr>
      <t>220V</t>
    </r>
    <r>
      <rPr>
        <sz val="8"/>
        <rFont val="仿宋_GB2312"/>
        <charset val="134"/>
      </rPr>
      <t>；</t>
    </r>
    <r>
      <rPr>
        <sz val="8"/>
        <rFont val="Times New Roman"/>
        <charset val="134"/>
      </rPr>
      <t xml:space="preserve">
4. </t>
    </r>
    <r>
      <rPr>
        <sz val="8"/>
        <rFont val="仿宋_GB2312"/>
        <charset val="134"/>
      </rPr>
      <t>烟管：采用</t>
    </r>
    <r>
      <rPr>
        <sz val="8"/>
        <rFont val="Times New Roman"/>
        <charset val="134"/>
      </rPr>
      <t>2</t>
    </r>
    <r>
      <rPr>
        <sz val="8"/>
        <rFont val="仿宋_GB2312"/>
        <charset val="134"/>
      </rPr>
      <t>米长</t>
    </r>
    <r>
      <rPr>
        <sz val="8"/>
        <rFont val="Times New Roman"/>
        <charset val="134"/>
      </rPr>
      <t>PVC</t>
    </r>
    <r>
      <rPr>
        <sz val="8"/>
        <rFont val="仿宋_GB2312"/>
        <charset val="134"/>
      </rPr>
      <t>复合管；</t>
    </r>
    <r>
      <rPr>
        <sz val="8"/>
        <rFont val="Times New Roman"/>
        <charset val="134"/>
      </rPr>
      <t xml:space="preserve">
5. </t>
    </r>
    <r>
      <rPr>
        <sz val="8"/>
        <rFont val="仿宋_GB2312"/>
        <charset val="134"/>
      </rPr>
      <t>配</t>
    </r>
    <r>
      <rPr>
        <sz val="8"/>
        <rFont val="Times New Roman"/>
        <charset val="134"/>
      </rPr>
      <t>LED</t>
    </r>
    <r>
      <rPr>
        <sz val="8"/>
        <rFont val="仿宋_GB2312"/>
        <charset val="134"/>
      </rPr>
      <t>防爆照明灯；</t>
    </r>
    <r>
      <rPr>
        <sz val="8"/>
        <rFont val="Times New Roman"/>
        <charset val="134"/>
      </rPr>
      <t xml:space="preserve">
6. </t>
    </r>
    <r>
      <rPr>
        <sz val="8"/>
        <rFont val="仿宋_GB2312"/>
        <charset val="134"/>
      </rPr>
      <t>噪音</t>
    </r>
    <r>
      <rPr>
        <sz val="8"/>
        <rFont val="Times New Roman"/>
        <charset val="134"/>
      </rPr>
      <t>≤67dB(A)</t>
    </r>
    <r>
      <rPr>
        <sz val="8"/>
        <rFont val="仿宋_GB2312"/>
        <charset val="134"/>
      </rPr>
      <t>；</t>
    </r>
    <r>
      <rPr>
        <sz val="8"/>
        <rFont val="Times New Roman"/>
        <charset val="134"/>
      </rPr>
      <t xml:space="preserve">
7. </t>
    </r>
    <r>
      <rPr>
        <sz val="8"/>
        <rFont val="仿宋_GB2312"/>
        <charset val="134"/>
      </rPr>
      <t>产品应符合</t>
    </r>
    <r>
      <rPr>
        <sz val="8"/>
        <rFont val="Times New Roman"/>
        <charset val="134"/>
      </rPr>
      <t>GB/T 38160-2019</t>
    </r>
    <r>
      <rPr>
        <sz val="8"/>
        <rFont val="仿宋_GB2312"/>
        <charset val="134"/>
      </rPr>
      <t>《不锈钢厨房设备》要求。</t>
    </r>
  </si>
  <si>
    <t>3000*1000*600</t>
  </si>
  <si>
    <t>储水式电热水器</t>
  </si>
  <si>
    <t>≥80L</t>
  </si>
  <si>
    <r>
      <t xml:space="preserve">1. </t>
    </r>
    <r>
      <rPr>
        <sz val="8"/>
        <rFont val="仿宋_GB2312"/>
        <charset val="134"/>
      </rPr>
      <t>产品类型：储水式电热水器；</t>
    </r>
    <r>
      <rPr>
        <sz val="8"/>
        <rFont val="Times New Roman"/>
        <charset val="134"/>
      </rPr>
      <t xml:space="preserve">
2. </t>
    </r>
    <r>
      <rPr>
        <sz val="8"/>
        <rFont val="仿宋_GB2312"/>
        <charset val="134"/>
      </rPr>
      <t>安装方式：壁挂横式；</t>
    </r>
    <r>
      <rPr>
        <sz val="8"/>
        <rFont val="Times New Roman"/>
        <charset val="134"/>
      </rPr>
      <t xml:space="preserve">
3. </t>
    </r>
    <r>
      <rPr>
        <sz val="8"/>
        <rFont val="仿宋_GB2312"/>
        <charset val="134"/>
      </rPr>
      <t>容量：</t>
    </r>
    <r>
      <rPr>
        <sz val="8"/>
        <rFont val="Times New Roman"/>
        <charset val="134"/>
      </rPr>
      <t>≥80L</t>
    </r>
    <r>
      <rPr>
        <sz val="8"/>
        <rFont val="仿宋_GB2312"/>
        <charset val="134"/>
      </rPr>
      <t>；</t>
    </r>
    <r>
      <rPr>
        <sz val="8"/>
        <rFont val="Times New Roman"/>
        <charset val="134"/>
      </rPr>
      <t xml:space="preserve">
4. </t>
    </r>
    <r>
      <rPr>
        <sz val="8"/>
        <rFont val="仿宋_GB2312"/>
        <charset val="134"/>
      </rPr>
      <t>额定电压</t>
    </r>
    <r>
      <rPr>
        <sz val="8"/>
        <rFont val="Times New Roman"/>
        <charset val="134"/>
      </rPr>
      <t>/</t>
    </r>
    <r>
      <rPr>
        <sz val="8"/>
        <rFont val="仿宋_GB2312"/>
        <charset val="134"/>
      </rPr>
      <t>频率：</t>
    </r>
    <r>
      <rPr>
        <sz val="8"/>
        <rFont val="Times New Roman"/>
        <charset val="134"/>
      </rPr>
      <t>220V</t>
    </r>
    <r>
      <rPr>
        <sz val="8"/>
        <rFont val="仿宋_GB2312"/>
        <charset val="134"/>
      </rPr>
      <t>～</t>
    </r>
    <r>
      <rPr>
        <sz val="8"/>
        <rFont val="Times New Roman"/>
        <charset val="134"/>
      </rPr>
      <t xml:space="preserve">50Hz
5. </t>
    </r>
    <r>
      <rPr>
        <sz val="8"/>
        <rFont val="仿宋_GB2312"/>
        <charset val="134"/>
      </rPr>
      <t>额定功率：</t>
    </r>
    <r>
      <rPr>
        <sz val="8"/>
        <rFont val="Times New Roman"/>
        <charset val="134"/>
      </rPr>
      <t>≥3000W</t>
    </r>
    <r>
      <rPr>
        <sz val="8"/>
        <rFont val="仿宋_GB2312"/>
        <charset val="134"/>
      </rPr>
      <t>；</t>
    </r>
    <r>
      <rPr>
        <sz val="8"/>
        <rFont val="Times New Roman"/>
        <charset val="134"/>
      </rPr>
      <t xml:space="preserve">
6. </t>
    </r>
    <r>
      <rPr>
        <sz val="8"/>
        <rFont val="仿宋_GB2312"/>
        <charset val="134"/>
      </rPr>
      <t>额定压力：</t>
    </r>
    <r>
      <rPr>
        <sz val="8"/>
        <rFont val="Times New Roman"/>
        <charset val="134"/>
      </rPr>
      <t>≥0.75MPa</t>
    </r>
    <r>
      <rPr>
        <sz val="8"/>
        <rFont val="仿宋_GB2312"/>
        <charset val="134"/>
      </rPr>
      <t>；</t>
    </r>
    <r>
      <rPr>
        <sz val="8"/>
        <rFont val="Times New Roman"/>
        <charset val="134"/>
      </rPr>
      <t xml:space="preserve">
7. </t>
    </r>
    <r>
      <rPr>
        <sz val="8"/>
        <rFont val="仿宋_GB2312"/>
        <charset val="134"/>
      </rPr>
      <t>能效等级：一级能效；</t>
    </r>
    <r>
      <rPr>
        <sz val="8"/>
        <rFont val="Times New Roman"/>
        <charset val="134"/>
      </rPr>
      <t xml:space="preserve">
8. </t>
    </r>
    <r>
      <rPr>
        <sz val="8"/>
        <rFont val="仿宋_GB2312"/>
        <charset val="134"/>
      </rPr>
      <t>防水等级：</t>
    </r>
    <r>
      <rPr>
        <sz val="8"/>
        <rFont val="Times New Roman"/>
        <charset val="134"/>
      </rPr>
      <t>≥IPX4</t>
    </r>
    <r>
      <rPr>
        <sz val="8"/>
        <rFont val="仿宋_GB2312"/>
        <charset val="134"/>
      </rPr>
      <t>；</t>
    </r>
    <r>
      <rPr>
        <sz val="8"/>
        <rFont val="Times New Roman"/>
        <charset val="134"/>
      </rPr>
      <t xml:space="preserve">
9. </t>
    </r>
    <r>
      <rPr>
        <sz val="8"/>
        <rFont val="仿宋_GB2312"/>
        <charset val="134"/>
      </rPr>
      <t>加热方式：单管或双管加热；</t>
    </r>
    <r>
      <rPr>
        <sz val="8"/>
        <rFont val="Times New Roman"/>
        <charset val="134"/>
      </rPr>
      <t xml:space="preserve">
10. </t>
    </r>
    <r>
      <rPr>
        <sz val="8"/>
        <rFont val="仿宋_GB2312"/>
        <charset val="134"/>
      </rPr>
      <t>内胆材质：搪瓷内胆（金圭</t>
    </r>
    <r>
      <rPr>
        <sz val="8"/>
        <rFont val="Times New Roman"/>
        <charset val="134"/>
      </rPr>
      <t>/</t>
    </r>
    <r>
      <rPr>
        <sz val="8"/>
        <rFont val="仿宋_GB2312"/>
        <charset val="134"/>
      </rPr>
      <t>金刚</t>
    </r>
    <r>
      <rPr>
        <sz val="8"/>
        <rFont val="Times New Roman"/>
        <charset val="134"/>
      </rPr>
      <t>/</t>
    </r>
    <r>
      <rPr>
        <sz val="8"/>
        <rFont val="仿宋_GB2312"/>
        <charset val="134"/>
      </rPr>
      <t>珐琅等）；</t>
    </r>
    <r>
      <rPr>
        <sz val="8"/>
        <rFont val="Times New Roman"/>
        <charset val="134"/>
      </rPr>
      <t xml:space="preserve">
11. </t>
    </r>
    <r>
      <rPr>
        <sz val="8"/>
        <rFont val="仿宋_GB2312"/>
        <charset val="134"/>
      </rPr>
      <t>安全防护：防电墙技术、防超温、防干烧、防超压、防漏电；</t>
    </r>
    <r>
      <rPr>
        <sz val="8"/>
        <rFont val="Times New Roman"/>
        <charset val="134"/>
      </rPr>
      <t xml:space="preserve">
12. </t>
    </r>
    <r>
      <rPr>
        <sz val="8"/>
        <rFont val="仿宋_GB2312"/>
        <charset val="134"/>
      </rPr>
      <t>控制方式：</t>
    </r>
    <r>
      <rPr>
        <sz val="8"/>
        <rFont val="Times New Roman"/>
        <charset val="134"/>
      </rPr>
      <t>APP</t>
    </r>
    <r>
      <rPr>
        <sz val="8"/>
        <rFont val="仿宋_GB2312"/>
        <charset val="134"/>
      </rPr>
      <t>智能操作</t>
    </r>
    <r>
      <rPr>
        <sz val="8"/>
        <rFont val="Times New Roman"/>
        <charset val="134"/>
      </rPr>
      <t>+WiFi</t>
    </r>
    <r>
      <rPr>
        <sz val="8"/>
        <rFont val="仿宋_GB2312"/>
        <charset val="134"/>
      </rPr>
      <t>智控；</t>
    </r>
    <r>
      <rPr>
        <sz val="8"/>
        <rFont val="Times New Roman"/>
        <charset val="134"/>
      </rPr>
      <t xml:space="preserve">
13. </t>
    </r>
    <r>
      <rPr>
        <sz val="8"/>
        <rFont val="仿宋_GB2312"/>
        <charset val="134"/>
      </rPr>
      <t>水温调节范围：</t>
    </r>
    <r>
      <rPr>
        <sz val="8"/>
        <rFont val="Times New Roman"/>
        <charset val="134"/>
      </rPr>
      <t>30</t>
    </r>
    <r>
      <rPr>
        <sz val="8"/>
        <rFont val="仿宋_GB2312"/>
        <charset val="134"/>
      </rPr>
      <t>℃～</t>
    </r>
    <r>
      <rPr>
        <sz val="8"/>
        <rFont val="Times New Roman"/>
        <charset val="134"/>
      </rPr>
      <t>75</t>
    </r>
    <r>
      <rPr>
        <sz val="8"/>
        <rFont val="仿宋_GB2312"/>
        <charset val="134"/>
      </rPr>
      <t>℃</t>
    </r>
    <r>
      <rPr>
        <sz val="8"/>
        <rFont val="宋体"/>
        <charset val="134"/>
      </rPr>
      <t>；</t>
    </r>
    <r>
      <rPr>
        <sz val="8"/>
        <rFont val="Times New Roman"/>
        <charset val="134"/>
      </rPr>
      <t xml:space="preserve">
14. </t>
    </r>
    <r>
      <rPr>
        <sz val="8"/>
        <rFont val="仿宋_GB2312"/>
        <charset val="134"/>
      </rPr>
      <t>热水输出率：</t>
    </r>
    <r>
      <rPr>
        <sz val="8"/>
        <rFont val="Times New Roman"/>
        <charset val="134"/>
      </rPr>
      <t>≥70%</t>
    </r>
    <r>
      <rPr>
        <sz val="8"/>
        <rFont val="仿宋_GB2312"/>
        <charset val="134"/>
      </rPr>
      <t>（一级能效要求）；</t>
    </r>
    <r>
      <rPr>
        <sz val="8"/>
        <rFont val="Times New Roman"/>
        <charset val="134"/>
      </rPr>
      <t xml:space="preserve">
15. </t>
    </r>
    <r>
      <rPr>
        <sz val="8"/>
        <rFont val="仿宋_GB2312"/>
        <charset val="134"/>
      </rPr>
      <t>执行标准：符合</t>
    </r>
    <r>
      <rPr>
        <sz val="8"/>
        <rFont val="Times New Roman"/>
        <charset val="134"/>
      </rPr>
      <t>GB/T 20289-2006</t>
    </r>
    <r>
      <rPr>
        <sz val="8"/>
        <rFont val="仿宋_GB2312"/>
        <charset val="134"/>
      </rPr>
      <t>、</t>
    </r>
    <r>
      <rPr>
        <sz val="8"/>
        <rFont val="Times New Roman"/>
        <charset val="134"/>
      </rPr>
      <t>GB 4706.12-2006</t>
    </r>
    <r>
      <rPr>
        <sz val="8"/>
        <rFont val="仿宋_GB2312"/>
        <charset val="134"/>
      </rPr>
      <t>等相关要求；</t>
    </r>
    <r>
      <rPr>
        <sz val="8"/>
        <rFont val="Times New Roman"/>
        <charset val="134"/>
      </rPr>
      <t xml:space="preserve">
16. </t>
    </r>
    <r>
      <rPr>
        <sz val="8"/>
        <rFont val="仿宋_GB2312"/>
        <charset val="134"/>
      </rPr>
      <t>配件要求：含膨胀螺栓、安全阀、泄水管等安装辅材。</t>
    </r>
  </si>
  <si>
    <t>三层平板工作台</t>
  </si>
  <si>
    <t>1430*550*800</t>
  </si>
  <si>
    <r>
      <rPr>
        <sz val="8"/>
        <rFont val="Times New Roman"/>
        <charset val="134"/>
      </rPr>
      <t xml:space="preserve">1. </t>
    </r>
    <r>
      <rPr>
        <sz val="8"/>
        <rFont val="仿宋_GB2312"/>
        <charset val="134"/>
      </rPr>
      <t>台面板采用</t>
    </r>
    <r>
      <rPr>
        <sz val="8"/>
        <rFont val="Times New Roman"/>
        <charset val="134"/>
      </rPr>
      <t>SUS304</t>
    </r>
    <r>
      <rPr>
        <sz val="8"/>
        <rFont val="仿宋_GB2312"/>
        <charset val="134"/>
      </rPr>
      <t>不锈钢板制作，厚度</t>
    </r>
    <r>
      <rPr>
        <sz val="8"/>
        <rFont val="Times New Roman"/>
        <charset val="134"/>
      </rPr>
      <t>≥1.2mm</t>
    </r>
    <r>
      <rPr>
        <sz val="8"/>
        <rFont val="仿宋_GB2312"/>
        <charset val="134"/>
      </rPr>
      <t>，面板下内衬厚</t>
    </r>
    <r>
      <rPr>
        <sz val="8"/>
        <rFont val="Times New Roman"/>
        <charset val="134"/>
      </rPr>
      <t>≥15mm</t>
    </r>
    <r>
      <rPr>
        <sz val="8"/>
        <rFont val="仿宋_GB2312"/>
        <charset val="134"/>
      </rPr>
      <t>防潮木工板，减震消音；下层不锈钢板厚度</t>
    </r>
    <r>
      <rPr>
        <sz val="8"/>
        <rFont val="Times New Roman"/>
        <charset val="134"/>
      </rPr>
      <t>≥1.0mm</t>
    </r>
    <r>
      <rPr>
        <sz val="8"/>
        <rFont val="仿宋_GB2312"/>
        <charset val="134"/>
      </rPr>
      <t>；均配厚度</t>
    </r>
    <r>
      <rPr>
        <sz val="8"/>
        <rFont val="Times New Roman"/>
        <charset val="134"/>
      </rPr>
      <t>≥1.2mm</t>
    </r>
    <r>
      <rPr>
        <sz val="8"/>
        <rFont val="仿宋_GB2312"/>
        <charset val="134"/>
      </rPr>
      <t>的不锈钢加强槽承托；</t>
    </r>
    <r>
      <rPr>
        <sz val="8"/>
        <rFont val="Times New Roman"/>
        <charset val="134"/>
      </rPr>
      <t xml:space="preserve">
2. </t>
    </r>
    <r>
      <rPr>
        <sz val="8"/>
        <rFont val="仿宋_GB2312"/>
        <charset val="134"/>
      </rPr>
      <t>立管采用管径</t>
    </r>
    <r>
      <rPr>
        <sz val="8"/>
        <rFont val="Times New Roman"/>
        <charset val="134"/>
      </rPr>
      <t>≥51mm</t>
    </r>
    <r>
      <rPr>
        <sz val="8"/>
        <rFont val="仿宋_GB2312"/>
        <charset val="134"/>
      </rPr>
      <t>、壁厚</t>
    </r>
    <r>
      <rPr>
        <sz val="8"/>
        <rFont val="Times New Roman"/>
        <charset val="134"/>
      </rPr>
      <t>≥1.2mm</t>
    </r>
    <r>
      <rPr>
        <sz val="8"/>
        <rFont val="仿宋_GB2312"/>
        <charset val="134"/>
      </rPr>
      <t>的不锈钢管制作，配套不锈钢可调子弹脚；</t>
    </r>
    <r>
      <rPr>
        <sz val="8"/>
        <rFont val="Times New Roman"/>
        <charset val="134"/>
      </rPr>
      <t xml:space="preserve">
3. </t>
    </r>
    <r>
      <rPr>
        <sz val="8"/>
        <rFont val="仿宋_GB2312"/>
        <charset val="134"/>
      </rPr>
      <t>产品应符合</t>
    </r>
    <r>
      <rPr>
        <sz val="8"/>
        <rFont val="Times New Roman"/>
        <charset val="134"/>
      </rPr>
      <t>GB/T 38160-2019</t>
    </r>
    <r>
      <rPr>
        <sz val="8"/>
        <rFont val="仿宋_GB2312"/>
        <charset val="134"/>
      </rPr>
      <t>《不锈钢厨房设备》要求。</t>
    </r>
  </si>
  <si>
    <t>1800*550*800</t>
  </si>
  <si>
    <r>
      <rPr>
        <sz val="8"/>
        <rFont val="Times New Roman"/>
        <charset val="134"/>
      </rPr>
      <t xml:space="preserve">1. </t>
    </r>
    <r>
      <rPr>
        <sz val="8"/>
        <rFont val="仿宋_GB2312"/>
        <charset val="134"/>
      </rPr>
      <t>台面板采用</t>
    </r>
    <r>
      <rPr>
        <sz val="8"/>
        <rFont val="Times New Roman"/>
        <charset val="134"/>
      </rPr>
      <t>SUS304</t>
    </r>
    <r>
      <rPr>
        <sz val="8"/>
        <rFont val="仿宋_GB2312"/>
        <charset val="134"/>
      </rPr>
      <t>不锈钢板制作，厚度</t>
    </r>
    <r>
      <rPr>
        <sz val="8"/>
        <rFont val="Times New Roman"/>
        <charset val="134"/>
      </rPr>
      <t>≥1.2mm</t>
    </r>
    <r>
      <rPr>
        <sz val="8"/>
        <rFont val="仿宋_GB2312"/>
        <charset val="134"/>
      </rPr>
      <t>，面板下内衬厚</t>
    </r>
    <r>
      <rPr>
        <sz val="8"/>
        <rFont val="Times New Roman"/>
        <charset val="134"/>
      </rPr>
      <t>≥15mm</t>
    </r>
    <r>
      <rPr>
        <sz val="8"/>
        <rFont val="仿宋_GB2312"/>
        <charset val="134"/>
      </rPr>
      <t>防潮木工板，减震消音；下层板厚度</t>
    </r>
    <r>
      <rPr>
        <sz val="8"/>
        <rFont val="Times New Roman"/>
        <charset val="134"/>
      </rPr>
      <t>≥1.0mm</t>
    </r>
    <r>
      <rPr>
        <sz val="8"/>
        <rFont val="仿宋_GB2312"/>
        <charset val="134"/>
      </rPr>
      <t>；均配厚度</t>
    </r>
    <r>
      <rPr>
        <sz val="8"/>
        <rFont val="Times New Roman"/>
        <charset val="134"/>
      </rPr>
      <t>≥1.2mm</t>
    </r>
    <r>
      <rPr>
        <sz val="8"/>
        <rFont val="仿宋_GB2312"/>
        <charset val="134"/>
      </rPr>
      <t>的不锈钢加强槽承托；</t>
    </r>
    <r>
      <rPr>
        <sz val="8"/>
        <rFont val="Times New Roman"/>
        <charset val="134"/>
      </rPr>
      <t xml:space="preserve">
2. </t>
    </r>
    <r>
      <rPr>
        <sz val="8"/>
        <rFont val="仿宋_GB2312"/>
        <charset val="134"/>
      </rPr>
      <t>立管采用管径</t>
    </r>
    <r>
      <rPr>
        <sz val="8"/>
        <rFont val="Times New Roman"/>
        <charset val="134"/>
      </rPr>
      <t>≥51mm</t>
    </r>
    <r>
      <rPr>
        <sz val="8"/>
        <rFont val="仿宋_GB2312"/>
        <charset val="134"/>
      </rPr>
      <t>、壁厚</t>
    </r>
    <r>
      <rPr>
        <sz val="8"/>
        <rFont val="Times New Roman"/>
        <charset val="134"/>
      </rPr>
      <t>≥1.2mm</t>
    </r>
    <r>
      <rPr>
        <sz val="8"/>
        <rFont val="仿宋_GB2312"/>
        <charset val="134"/>
      </rPr>
      <t>的不锈钢管制作，配套不锈钢可调子弹脚；</t>
    </r>
    <r>
      <rPr>
        <sz val="8"/>
        <rFont val="Times New Roman"/>
        <charset val="134"/>
      </rPr>
      <t xml:space="preserve">
3. </t>
    </r>
    <r>
      <rPr>
        <sz val="8"/>
        <rFont val="仿宋_GB2312"/>
        <charset val="134"/>
      </rPr>
      <t>产品应符合</t>
    </r>
    <r>
      <rPr>
        <sz val="8"/>
        <rFont val="Times New Roman"/>
        <charset val="134"/>
      </rPr>
      <t>GB/T 38160-2019</t>
    </r>
    <r>
      <rPr>
        <sz val="8"/>
        <rFont val="仿宋_GB2312"/>
        <charset val="134"/>
      </rPr>
      <t>《不锈钢厨房设备》要求。</t>
    </r>
  </si>
  <si>
    <t>单通移门工作柜</t>
  </si>
  <si>
    <t>1800*750*800</t>
  </si>
  <si>
    <r>
      <rPr>
        <sz val="8"/>
        <rFont val="Times New Roman"/>
        <charset val="134"/>
      </rPr>
      <t xml:space="preserve">1. </t>
    </r>
    <r>
      <rPr>
        <sz val="8"/>
        <rFont val="仿宋_GB2312"/>
        <charset val="134"/>
      </rPr>
      <t>台面板采用</t>
    </r>
    <r>
      <rPr>
        <sz val="8"/>
        <rFont val="Times New Roman"/>
        <charset val="134"/>
      </rPr>
      <t>SUS304</t>
    </r>
    <r>
      <rPr>
        <sz val="8"/>
        <rFont val="仿宋_GB2312"/>
        <charset val="134"/>
      </rPr>
      <t>不锈钢板制作，厚度</t>
    </r>
    <r>
      <rPr>
        <sz val="8"/>
        <rFont val="Times New Roman"/>
        <charset val="134"/>
      </rPr>
      <t>≥1.2mm</t>
    </r>
    <r>
      <rPr>
        <sz val="8"/>
        <rFont val="仿宋_GB2312"/>
        <charset val="134"/>
      </rPr>
      <t>，面板下内衬厚</t>
    </r>
    <r>
      <rPr>
        <sz val="8"/>
        <rFont val="Times New Roman"/>
        <charset val="134"/>
      </rPr>
      <t>≥15mm</t>
    </r>
    <r>
      <rPr>
        <sz val="8"/>
        <rFont val="仿宋_GB2312"/>
        <charset val="134"/>
      </rPr>
      <t>防潮木工板，减震消音；层板</t>
    </r>
    <r>
      <rPr>
        <sz val="8"/>
        <rFont val="Times New Roman"/>
        <charset val="134"/>
      </rPr>
      <t>/</t>
    </r>
    <r>
      <rPr>
        <sz val="8"/>
        <rFont val="仿宋_GB2312"/>
        <charset val="134"/>
      </rPr>
      <t>底板</t>
    </r>
    <r>
      <rPr>
        <sz val="8"/>
        <rFont val="Times New Roman"/>
        <charset val="134"/>
      </rPr>
      <t>/</t>
    </r>
    <r>
      <rPr>
        <sz val="8"/>
        <rFont val="仿宋_GB2312"/>
        <charset val="134"/>
      </rPr>
      <t>侧板</t>
    </r>
    <r>
      <rPr>
        <sz val="8"/>
        <rFont val="Times New Roman"/>
        <charset val="134"/>
      </rPr>
      <t>/</t>
    </r>
    <r>
      <rPr>
        <sz val="8"/>
        <rFont val="仿宋_GB2312"/>
        <charset val="134"/>
      </rPr>
      <t>门外板的不锈钢板厚度</t>
    </r>
    <r>
      <rPr>
        <sz val="8"/>
        <rFont val="Times New Roman"/>
        <charset val="134"/>
      </rPr>
      <t>≥1.0mm</t>
    </r>
    <r>
      <rPr>
        <sz val="8"/>
        <rFont val="仿宋_GB2312"/>
        <charset val="134"/>
      </rPr>
      <t>，带双层储物空间及推拉不锈钢柜门；</t>
    </r>
    <r>
      <rPr>
        <sz val="8"/>
        <rFont val="Times New Roman"/>
        <charset val="134"/>
      </rPr>
      <t xml:space="preserve">
2. </t>
    </r>
    <r>
      <rPr>
        <sz val="8"/>
        <rFont val="仿宋_GB2312"/>
        <charset val="134"/>
      </rPr>
      <t>配</t>
    </r>
    <r>
      <rPr>
        <sz val="8"/>
        <rFont val="Times New Roman"/>
        <charset val="134"/>
      </rPr>
      <t>≥1.2mm</t>
    </r>
    <r>
      <rPr>
        <sz val="8"/>
        <rFont val="仿宋_GB2312"/>
        <charset val="134"/>
      </rPr>
      <t>不锈钢加强筋加固和不锈钢可调子弹脚；</t>
    </r>
    <r>
      <rPr>
        <sz val="8"/>
        <rFont val="Times New Roman"/>
        <charset val="134"/>
      </rPr>
      <t xml:space="preserve">
3. </t>
    </r>
    <r>
      <rPr>
        <sz val="8"/>
        <rFont val="仿宋_GB2312"/>
        <charset val="134"/>
      </rPr>
      <t>产品应符合</t>
    </r>
    <r>
      <rPr>
        <sz val="8"/>
        <rFont val="Times New Roman"/>
        <charset val="134"/>
      </rPr>
      <t>GB/T 38160-2019</t>
    </r>
    <r>
      <rPr>
        <sz val="8"/>
        <rFont val="仿宋_GB2312"/>
        <charset val="134"/>
      </rPr>
      <t>《不锈钢厨房设备》要求。</t>
    </r>
  </si>
  <si>
    <t>单星盆水池</t>
  </si>
  <si>
    <t>1000*700*800+150</t>
  </si>
  <si>
    <r>
      <rPr>
        <sz val="8"/>
        <rFont val="Times New Roman"/>
        <charset val="134"/>
      </rPr>
      <t xml:space="preserve">1. </t>
    </r>
    <r>
      <rPr>
        <sz val="8"/>
        <rFont val="仿宋_GB2312"/>
        <charset val="134"/>
      </rPr>
      <t>台面及星盆采用厚度</t>
    </r>
    <r>
      <rPr>
        <sz val="8"/>
        <rFont val="Times New Roman"/>
        <charset val="134"/>
      </rPr>
      <t>≥1.2mm</t>
    </r>
    <r>
      <rPr>
        <sz val="8"/>
        <rFont val="仿宋_GB2312"/>
        <charset val="134"/>
      </rPr>
      <t>的</t>
    </r>
    <r>
      <rPr>
        <sz val="8"/>
        <rFont val="Times New Roman"/>
        <charset val="134"/>
      </rPr>
      <t>SUS304</t>
    </r>
    <r>
      <rPr>
        <sz val="8"/>
        <rFont val="仿宋_GB2312"/>
        <charset val="134"/>
      </rPr>
      <t>不锈钢板拼接满焊制作，台面带高度</t>
    </r>
    <r>
      <rPr>
        <sz val="8"/>
        <rFont val="Times New Roman"/>
        <charset val="134"/>
      </rPr>
      <t>≥150mm</t>
    </r>
    <r>
      <rPr>
        <sz val="8"/>
        <rFont val="仿宋_GB2312"/>
        <charset val="134"/>
      </rPr>
      <t>的靠背；</t>
    </r>
    <r>
      <rPr>
        <sz val="8"/>
        <rFont val="Times New Roman"/>
        <charset val="134"/>
      </rPr>
      <t xml:space="preserve">
2. </t>
    </r>
    <r>
      <rPr>
        <sz val="8"/>
        <rFont val="仿宋_GB2312"/>
        <charset val="134"/>
      </rPr>
      <t>立柱（</t>
    </r>
    <r>
      <rPr>
        <sz val="8"/>
        <rFont val="Times New Roman"/>
        <charset val="134"/>
      </rPr>
      <t>≥38mm*38mm</t>
    </r>
    <r>
      <rPr>
        <sz val="8"/>
        <rFont val="仿宋_GB2312"/>
        <charset val="134"/>
      </rPr>
      <t>方管）及横向拉力支撑管（</t>
    </r>
    <r>
      <rPr>
        <sz val="8"/>
        <rFont val="Times New Roman"/>
        <charset val="134"/>
      </rPr>
      <t>≥38mm*25mm</t>
    </r>
    <r>
      <rPr>
        <sz val="8"/>
        <rFont val="仿宋_GB2312"/>
        <charset val="134"/>
      </rPr>
      <t>矩管）采用厚度</t>
    </r>
    <r>
      <rPr>
        <sz val="8"/>
        <rFont val="Times New Roman"/>
        <charset val="134"/>
      </rPr>
      <t>≥1.2mm</t>
    </r>
    <r>
      <rPr>
        <sz val="8"/>
        <rFont val="仿宋_GB2312"/>
        <charset val="134"/>
      </rPr>
      <t>不锈钢管制作，配不锈钢可调子弹脚；</t>
    </r>
    <r>
      <rPr>
        <sz val="8"/>
        <rFont val="Times New Roman"/>
        <charset val="134"/>
      </rPr>
      <t xml:space="preserve">
3. </t>
    </r>
    <r>
      <rPr>
        <sz val="8"/>
        <rFont val="仿宋_GB2312"/>
        <charset val="134"/>
      </rPr>
      <t>配套双温高弯水龙头、优质不锈钢提篮式下水器及不锈钢下水管；</t>
    </r>
    <r>
      <rPr>
        <sz val="8"/>
        <rFont val="Times New Roman"/>
        <charset val="134"/>
      </rPr>
      <t xml:space="preserve">
4. </t>
    </r>
    <r>
      <rPr>
        <sz val="8"/>
        <rFont val="仿宋_GB2312"/>
        <charset val="134"/>
      </rPr>
      <t>水槽底部应能承受</t>
    </r>
    <r>
      <rPr>
        <sz val="8"/>
        <rFont val="Times New Roman"/>
        <charset val="134"/>
      </rPr>
      <t>≥100kg</t>
    </r>
    <r>
      <rPr>
        <sz val="8"/>
        <rFont val="仿宋_GB2312"/>
        <charset val="134"/>
      </rPr>
      <t>荷载，变形量</t>
    </r>
    <r>
      <rPr>
        <sz val="8"/>
        <rFont val="Times New Roman"/>
        <charset val="134"/>
      </rPr>
      <t>&lt;3mm</t>
    </r>
    <r>
      <rPr>
        <sz val="8"/>
        <rFont val="仿宋_GB2312"/>
        <charset val="134"/>
      </rPr>
      <t>；</t>
    </r>
    <r>
      <rPr>
        <sz val="8"/>
        <rFont val="Times New Roman"/>
        <charset val="134"/>
      </rPr>
      <t xml:space="preserve">
5. </t>
    </r>
    <r>
      <rPr>
        <sz val="8"/>
        <rFont val="仿宋_GB2312"/>
        <charset val="134"/>
      </rPr>
      <t>产品应符合</t>
    </r>
    <r>
      <rPr>
        <sz val="8"/>
        <rFont val="Times New Roman"/>
        <charset val="134"/>
      </rPr>
      <t>GB/T 38160-2019</t>
    </r>
    <r>
      <rPr>
        <sz val="8"/>
        <rFont val="仿宋_GB2312"/>
        <charset val="134"/>
      </rPr>
      <t>《不锈钢厨房设备》要求。</t>
    </r>
  </si>
  <si>
    <t>镀锌烟管</t>
  </si>
  <si>
    <r>
      <rPr>
        <sz val="8"/>
        <rFont val="Times New Roman"/>
        <charset val="134"/>
      </rPr>
      <t xml:space="preserve">1. </t>
    </r>
    <r>
      <rPr>
        <sz val="8"/>
        <rFont val="仿宋_GB2312"/>
        <charset val="134"/>
      </rPr>
      <t>采用壁厚</t>
    </r>
    <r>
      <rPr>
        <sz val="8"/>
        <rFont val="Times New Roman"/>
        <charset val="134"/>
      </rPr>
      <t>≥1.0mm</t>
    </r>
    <r>
      <rPr>
        <sz val="8"/>
        <rFont val="仿宋_GB2312"/>
        <charset val="134"/>
      </rPr>
      <t>热镀锌钢板制作，双面压筋加强处理；</t>
    </r>
    <r>
      <rPr>
        <sz val="8"/>
        <rFont val="Times New Roman"/>
        <charset val="134"/>
      </rPr>
      <t xml:space="preserve">
2. </t>
    </r>
    <r>
      <rPr>
        <sz val="8"/>
        <rFont val="仿宋_GB2312"/>
        <charset val="134"/>
      </rPr>
      <t>机械接驳，咬口宽度</t>
    </r>
    <r>
      <rPr>
        <sz val="8"/>
        <rFont val="Times New Roman"/>
        <charset val="134"/>
      </rPr>
      <t>≥8mm</t>
    </r>
    <r>
      <rPr>
        <sz val="8"/>
        <rFont val="仿宋_GB2312"/>
        <charset val="134"/>
      </rPr>
      <t>，烟管内连接处用防漏、耐温密封胶密封，风管边长</t>
    </r>
    <r>
      <rPr>
        <sz val="8"/>
        <rFont val="Times New Roman"/>
        <charset val="134"/>
      </rPr>
      <t>≥630mm</t>
    </r>
    <r>
      <rPr>
        <sz val="8"/>
        <rFont val="仿宋_GB2312"/>
        <charset val="134"/>
      </rPr>
      <t>的应按规范进行加固处理；</t>
    </r>
    <r>
      <rPr>
        <sz val="8"/>
        <rFont val="Times New Roman"/>
        <charset val="134"/>
      </rPr>
      <t xml:space="preserve">
3. </t>
    </r>
    <r>
      <rPr>
        <sz val="8"/>
        <rFont val="仿宋_GB2312"/>
        <charset val="134"/>
      </rPr>
      <t>应符合相关通风管道施工及验收规范要求。</t>
    </r>
  </si>
  <si>
    <t>m²</t>
  </si>
  <si>
    <t>报价总金额（元）</t>
  </si>
  <si>
    <t>人民币大写：</t>
  </si>
  <si>
    <t>小写</t>
  </si>
  <si>
    <t>报价说明</t>
  </si>
  <si>
    <r>
      <rPr>
        <sz val="10"/>
        <color theme="1"/>
        <rFont val="Times New Roman"/>
        <charset val="134"/>
      </rPr>
      <t>1.</t>
    </r>
    <r>
      <rPr>
        <sz val="10"/>
        <color theme="1"/>
        <rFont val="仿宋_GB2312"/>
        <charset val="134"/>
      </rPr>
      <t>供应商总报价不得高于预算金额</t>
    </r>
    <r>
      <rPr>
        <sz val="10"/>
        <color theme="1"/>
        <rFont val="Times New Roman"/>
        <charset val="134"/>
      </rPr>
      <t>28570.00</t>
    </r>
    <r>
      <rPr>
        <sz val="10"/>
        <color theme="1"/>
        <rFont val="宋体"/>
        <charset val="134"/>
      </rPr>
      <t>元</t>
    </r>
    <r>
      <rPr>
        <sz val="10"/>
        <color theme="1"/>
        <rFont val="仿宋_GB2312"/>
        <charset val="134"/>
      </rPr>
      <t>，否则为无效报价。</t>
    </r>
    <r>
      <rPr>
        <sz val="10"/>
        <color theme="1"/>
        <rFont val="Times New Roman"/>
        <charset val="134"/>
      </rPr>
      <t>2.</t>
    </r>
    <r>
      <rPr>
        <sz val="10"/>
        <color theme="1"/>
        <rFont val="仿宋_GB2312"/>
        <charset val="134"/>
      </rPr>
      <t>综合单价报价应包括货物及其包装、运输、安装、调试等完成全部内容验收合格交付使用之前及保修期内保修服务所有其他有关各项的含税费用。</t>
    </r>
    <r>
      <rPr>
        <sz val="10"/>
        <color theme="1"/>
        <rFont val="Times New Roman"/>
        <charset val="134"/>
      </rPr>
      <t>3.</t>
    </r>
    <r>
      <rPr>
        <sz val="10"/>
        <color theme="1"/>
        <rFont val="仿宋_GB2312"/>
        <charset val="134"/>
      </rPr>
      <t>所有产品必须符合或优于国家</t>
    </r>
    <r>
      <rPr>
        <sz val="10"/>
        <color theme="1"/>
        <rFont val="Times New Roman"/>
        <charset val="134"/>
      </rPr>
      <t>/</t>
    </r>
    <r>
      <rPr>
        <sz val="10"/>
        <color theme="1"/>
        <rFont val="仿宋_GB2312"/>
        <charset val="134"/>
      </rPr>
      <t>行业强制性规范及所列技术参数要求，随货提供同批次产品质量证明文件等。</t>
    </r>
  </si>
  <si>
    <r>
      <rPr>
        <sz val="10"/>
        <color theme="1"/>
        <rFont val="仿宋_GB2312"/>
        <charset val="134"/>
      </rPr>
      <t>报价人（盖章）：</t>
    </r>
    <r>
      <rPr>
        <sz val="10"/>
        <color theme="1"/>
        <rFont val="Times New Roman"/>
        <charset val="134"/>
      </rPr>
      <t xml:space="preserve">                     
</t>
    </r>
    <r>
      <rPr>
        <sz val="10"/>
        <color theme="1"/>
        <rFont val="仿宋_GB2312"/>
        <charset val="134"/>
      </rPr>
      <t>法定代表人</t>
    </r>
    <r>
      <rPr>
        <sz val="10"/>
        <color theme="1"/>
        <rFont val="Times New Roman"/>
        <charset val="134"/>
      </rPr>
      <t>/</t>
    </r>
    <r>
      <rPr>
        <sz val="10"/>
        <color theme="1"/>
        <rFont val="仿宋_GB2312"/>
        <charset val="134"/>
      </rPr>
      <t>负责人或委托代理人（签字）：</t>
    </r>
    <r>
      <rPr>
        <sz val="10"/>
        <color theme="1"/>
        <rFont val="Times New Roman"/>
        <charset val="134"/>
      </rPr>
      <t xml:space="preserve">                                                                                </t>
    </r>
    <r>
      <rPr>
        <sz val="10"/>
        <color theme="1"/>
        <rFont val="仿宋_GB2312"/>
        <charset val="134"/>
      </rPr>
      <t>联系电话：</t>
    </r>
    <r>
      <rPr>
        <sz val="10"/>
        <color theme="1"/>
        <rFont val="Times New Roman"/>
        <charset val="134"/>
      </rPr>
      <t xml:space="preserve">
                                                                                                                                                                                 </t>
    </r>
    <r>
      <rPr>
        <sz val="10"/>
        <color theme="1"/>
        <rFont val="仿宋_GB2312"/>
        <charset val="134"/>
      </rPr>
      <t>报价日期：</t>
    </r>
    <r>
      <rPr>
        <sz val="10"/>
        <color theme="1"/>
        <rFont val="Times New Roman"/>
        <charset val="134"/>
      </rPr>
      <t xml:space="preserve">       </t>
    </r>
    <r>
      <rPr>
        <sz val="10"/>
        <color theme="1"/>
        <rFont val="仿宋_GB2312"/>
        <charset val="134"/>
      </rPr>
      <t>年</t>
    </r>
    <r>
      <rPr>
        <sz val="10"/>
        <color theme="1"/>
        <rFont val="Times New Roman"/>
        <charset val="134"/>
      </rPr>
      <t xml:space="preserve">    </t>
    </r>
    <r>
      <rPr>
        <sz val="10"/>
        <color theme="1"/>
        <rFont val="仿宋_GB2312"/>
        <charset val="134"/>
      </rPr>
      <t>月</t>
    </r>
    <r>
      <rPr>
        <sz val="10"/>
        <color theme="1"/>
        <rFont val="Times New Roman"/>
        <charset val="134"/>
      </rPr>
      <t xml:space="preserve">    </t>
    </r>
    <r>
      <rPr>
        <sz val="10"/>
        <color theme="1"/>
        <rFont val="仿宋_GB2312"/>
        <charset val="134"/>
      </rPr>
      <t>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</si>
</sst>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2][$RMB]General;[Red][DBNum2][$RMB]General"/>
  </numFmts>
  <fonts count="34">
    <font>
      <sz val="11"/>
      <color theme="1"/>
      <name val="宋体"/>
      <charset val="134"/>
      <scheme val="minor"/>
    </font>
    <font>
      <sz val="12"/>
      <name val="仿宋"/>
      <charset val="134"/>
    </font>
    <font>
      <b/>
      <sz val="16"/>
      <name val="方正小标宋_GBK"/>
      <charset val="134"/>
    </font>
    <font>
      <sz val="10"/>
      <name val="仿宋_GB2312"/>
      <charset val="134"/>
    </font>
    <font>
      <sz val="10"/>
      <name val="Times New Roman"/>
      <charset val="134"/>
    </font>
    <font>
      <sz val="8"/>
      <name val="Times New Roman"/>
      <charset val="134"/>
    </font>
    <font>
      <sz val="10"/>
      <color indexed="8"/>
      <name val="仿宋_GB2312"/>
      <charset val="134"/>
    </font>
    <font>
      <sz val="10"/>
      <color indexed="8"/>
      <name val="Times New Roman"/>
      <charset val="134"/>
    </font>
    <font>
      <sz val="10"/>
      <color theme="1"/>
      <name val="仿宋_GB2312"/>
      <charset val="134"/>
    </font>
    <font>
      <sz val="10"/>
      <color theme="1"/>
      <name val="Times New Roman"/>
      <charset val="134"/>
    </font>
    <font>
      <sz val="12"/>
      <color rgb="FFFF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8"/>
      <name val="仿宋_GB2312"/>
      <charset val="134"/>
    </font>
    <font>
      <sz val="8"/>
      <name val="宋体"/>
      <charset val="134"/>
    </font>
    <font>
      <sz val="10"/>
      <color theme="1"/>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4" borderId="12" applyNumberFormat="0" applyAlignment="0" applyProtection="0">
      <alignment vertical="center"/>
    </xf>
    <xf numFmtId="0" fontId="20" fillId="5" borderId="13" applyNumberFormat="0" applyAlignment="0" applyProtection="0">
      <alignment vertical="center"/>
    </xf>
    <xf numFmtId="0" fontId="21" fillId="5" borderId="12" applyNumberFormat="0" applyAlignment="0" applyProtection="0">
      <alignment vertical="center"/>
    </xf>
    <xf numFmtId="0" fontId="22" fillId="6"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0" fillId="0" borderId="0"/>
  </cellStyleXfs>
  <cellXfs count="35">
    <xf numFmtId="0" fontId="0" fillId="0" borderId="0" xfId="0" applyAlignment="1">
      <alignment vertical="center"/>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2" fillId="0" borderId="0" xfId="0" applyFont="1" applyBorder="1" applyAlignment="1" applyProtection="1">
      <alignment horizontal="center" vertical="center" wrapText="1"/>
      <protection locked="0"/>
    </xf>
    <xf numFmtId="0" fontId="3" fillId="0" borderId="1" xfId="0" applyNumberFormat="1" applyFont="1" applyBorder="1" applyAlignment="1" applyProtection="1">
      <alignment horizontal="center" vertical="center" wrapText="1"/>
      <protection locked="0"/>
    </xf>
    <xf numFmtId="0" fontId="4" fillId="0" borderId="1" xfId="0" applyNumberFormat="1" applyFont="1" applyBorder="1" applyAlignment="1" applyProtection="1">
      <alignment horizontal="center" vertical="center" wrapText="1"/>
      <protection locked="0"/>
    </xf>
    <xf numFmtId="0" fontId="4" fillId="0" borderId="1" xfId="0" applyNumberFormat="1" applyFont="1" applyBorder="1" applyAlignment="1" applyProtection="1">
      <alignment horizontal="center" vertical="center" wrapText="1"/>
    </xf>
    <xf numFmtId="0" fontId="3" fillId="0" borderId="1" xfId="0" applyNumberFormat="1" applyFont="1" applyBorder="1" applyAlignment="1" applyProtection="1">
      <alignment horizontal="center" vertical="center" wrapText="1"/>
    </xf>
    <xf numFmtId="0" fontId="5" fillId="0" borderId="1" xfId="0" applyNumberFormat="1" applyFont="1" applyBorder="1" applyAlignment="1" applyProtection="1">
      <alignment horizontal="left" vertical="center" wrapText="1"/>
    </xf>
    <xf numFmtId="0" fontId="5" fillId="0" borderId="1" xfId="0" applyNumberFormat="1" applyFont="1" applyBorder="1" applyAlignment="1" applyProtection="1">
      <alignment horizontal="justify"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176" fontId="3" fillId="0" borderId="4" xfId="0" applyNumberFormat="1" applyFont="1" applyBorder="1" applyAlignment="1">
      <alignment horizontal="left" vertical="center" wrapText="1"/>
    </xf>
    <xf numFmtId="176" fontId="4" fillId="0" borderId="4" xfId="0" applyNumberFormat="1" applyFont="1" applyBorder="1" applyAlignment="1">
      <alignment horizontal="left"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3" fillId="0" borderId="5" xfId="0" applyNumberFormat="1" applyFont="1" applyBorder="1" applyAlignment="1" applyProtection="1">
      <alignment horizontal="center" vertical="center" wrapText="1"/>
      <protection locked="0"/>
    </xf>
    <xf numFmtId="0" fontId="3" fillId="0" borderId="6" xfId="0" applyNumberFormat="1" applyFont="1" applyBorder="1" applyAlignment="1" applyProtection="1">
      <alignment horizontal="center" vertical="center" wrapText="1"/>
      <protection locked="0"/>
    </xf>
    <xf numFmtId="176" fontId="3" fillId="0" borderId="2" xfId="0" applyNumberFormat="1" applyFont="1" applyBorder="1" applyAlignment="1">
      <alignment horizontal="center" vertical="center" wrapText="1"/>
    </xf>
    <xf numFmtId="176" fontId="4" fillId="0" borderId="4" xfId="0" applyNumberFormat="1" applyFont="1" applyBorder="1" applyAlignment="1">
      <alignmen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1" fillId="0" borderId="0" xfId="0" applyFont="1" applyAlignment="1" applyProtection="1">
      <alignment horizontal="center" vertical="center" wrapText="1"/>
      <protection locked="0"/>
    </xf>
    <xf numFmtId="0" fontId="4" fillId="0" borderId="6" xfId="0" applyNumberFormat="1" applyFont="1" applyBorder="1" applyAlignment="1" applyProtection="1">
      <alignment horizontal="center" vertical="center" wrapText="1"/>
      <protection locked="0"/>
    </xf>
    <xf numFmtId="0" fontId="4" fillId="0" borderId="7" xfId="0" applyNumberFormat="1"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10" fillId="0" borderId="0" xfId="0" applyFont="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报价单样版(空白)_无名氏" xfId="50"/>
  </cellStyles>
  <tableStyles count="0" defaultTableStyle="TableStyleMedium9"/>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tabSelected="1" zoomScale="115" zoomScaleNormal="115" topLeftCell="A5" workbookViewId="0">
      <selection activeCell="D7" sqref="D7"/>
    </sheetView>
  </sheetViews>
  <sheetFormatPr defaultColWidth="9" defaultRowHeight="15.75"/>
  <cols>
    <col min="1" max="1" width="3.25" style="2" customWidth="1"/>
    <col min="2" max="2" width="4.99166666666667" style="2" customWidth="1"/>
    <col min="3" max="3" width="14.6666666666667" style="2" customWidth="1"/>
    <col min="4" max="4" width="53.6916666666667" style="2" customWidth="1"/>
    <col min="5" max="5" width="4.23333333333333" style="2" customWidth="1"/>
    <col min="6" max="6" width="4.01666666666667" style="2" customWidth="1"/>
    <col min="7" max="7" width="15.2083333333333" style="2" customWidth="1"/>
    <col min="8" max="8" width="9.34166666666667" style="2" customWidth="1"/>
    <col min="9" max="9" width="7.71666666666667" style="2" customWidth="1"/>
    <col min="10" max="10" width="7.175" style="2" customWidth="1"/>
    <col min="11" max="11" width="13.7" style="2" customWidth="1"/>
    <col min="12" max="16384" width="9" style="2"/>
  </cols>
  <sheetData>
    <row r="1" ht="24" customHeight="1" spans="1:12">
      <c r="A1" s="4" t="s">
        <v>0</v>
      </c>
      <c r="B1" s="4"/>
      <c r="C1" s="4"/>
      <c r="D1" s="4"/>
      <c r="E1" s="4"/>
      <c r="F1" s="4"/>
      <c r="G1" s="4"/>
      <c r="H1" s="4"/>
      <c r="I1" s="4"/>
      <c r="J1" s="4"/>
      <c r="K1" s="4"/>
      <c r="L1" s="28"/>
    </row>
    <row r="2" s="1" customFormat="1" ht="16" customHeight="1" spans="1:12">
      <c r="A2" s="5" t="s">
        <v>1</v>
      </c>
      <c r="B2" s="5" t="s">
        <v>2</v>
      </c>
      <c r="C2" s="5" t="s">
        <v>3</v>
      </c>
      <c r="D2" s="5" t="s">
        <v>4</v>
      </c>
      <c r="E2" s="5" t="s">
        <v>5</v>
      </c>
      <c r="F2" s="5" t="s">
        <v>6</v>
      </c>
      <c r="G2" s="22" t="s">
        <v>7</v>
      </c>
      <c r="H2" s="23"/>
      <c r="I2" s="29"/>
      <c r="J2" s="30"/>
      <c r="K2" s="5" t="s">
        <v>8</v>
      </c>
      <c r="L2" s="31"/>
    </row>
    <row r="3" s="2" customFormat="1" ht="26" customHeight="1" spans="1:12">
      <c r="A3" s="6"/>
      <c r="B3" s="6"/>
      <c r="C3" s="6"/>
      <c r="D3" s="6"/>
      <c r="E3" s="6"/>
      <c r="F3" s="6"/>
      <c r="G3" s="5" t="s">
        <v>9</v>
      </c>
      <c r="H3" s="5" t="s">
        <v>10</v>
      </c>
      <c r="I3" s="5" t="s">
        <v>11</v>
      </c>
      <c r="J3" s="5" t="s">
        <v>12</v>
      </c>
      <c r="K3" s="6"/>
      <c r="L3" s="28"/>
    </row>
    <row r="4" ht="81" customHeight="1" spans="1:11">
      <c r="A4" s="7">
        <v>1</v>
      </c>
      <c r="B4" s="8" t="s">
        <v>13</v>
      </c>
      <c r="C4" s="7" t="s">
        <v>14</v>
      </c>
      <c r="D4" s="9" t="s">
        <v>15</v>
      </c>
      <c r="E4" s="8" t="s">
        <v>16</v>
      </c>
      <c r="F4" s="7">
        <v>1</v>
      </c>
      <c r="G4" s="7"/>
      <c r="H4" s="7"/>
      <c r="I4" s="7"/>
      <c r="J4" s="7">
        <f>I4*F4</f>
        <v>0</v>
      </c>
      <c r="K4" s="7" t="str">
        <f>_xlfn.DISPIMG("ID_EDC3DD09415144B18E5398CAE9606441",1)</f>
        <v>=DISPIMG("ID_EDC3DD09415144B18E5398CAE9606441",1)</v>
      </c>
    </row>
    <row r="5" ht="80" customHeight="1" spans="1:11">
      <c r="A5" s="7">
        <v>2</v>
      </c>
      <c r="B5" s="8" t="s">
        <v>17</v>
      </c>
      <c r="C5" s="7" t="s">
        <v>18</v>
      </c>
      <c r="D5" s="9" t="s">
        <v>19</v>
      </c>
      <c r="E5" s="8" t="s">
        <v>16</v>
      </c>
      <c r="F5" s="7">
        <v>1</v>
      </c>
      <c r="G5" s="7"/>
      <c r="H5" s="7"/>
      <c r="I5" s="7"/>
      <c r="J5" s="7">
        <f t="shared" ref="J5:J12" si="0">I5*F5</f>
        <v>0</v>
      </c>
      <c r="K5" s="7" t="str">
        <f>_xlfn.DISPIMG("ID_82AB4AA2A65F4D1AABDEE001FD9E4321",1)</f>
        <v>=DISPIMG("ID_82AB4AA2A65F4D1AABDEE001FD9E4321",1)</v>
      </c>
    </row>
    <row r="6" ht="78" customHeight="1" spans="1:11">
      <c r="A6" s="7">
        <v>3</v>
      </c>
      <c r="B6" s="8" t="s">
        <v>17</v>
      </c>
      <c r="C6" s="7" t="s">
        <v>20</v>
      </c>
      <c r="D6" s="9" t="s">
        <v>19</v>
      </c>
      <c r="E6" s="8" t="s">
        <v>16</v>
      </c>
      <c r="F6" s="7">
        <v>1</v>
      </c>
      <c r="G6" s="7"/>
      <c r="H6" s="7"/>
      <c r="I6" s="7"/>
      <c r="J6" s="7">
        <f t="shared" si="0"/>
        <v>0</v>
      </c>
      <c r="K6" s="7" t="str">
        <f>_xlfn.DISPIMG("ID_4E58CD0FE57040D7B5A36B666BB76003",1)</f>
        <v>=DISPIMG("ID_4E58CD0FE57040D7B5A36B666BB76003",1)</v>
      </c>
    </row>
    <row r="7" ht="178" customHeight="1" spans="1:11">
      <c r="A7" s="7">
        <v>4</v>
      </c>
      <c r="B7" s="8" t="s">
        <v>21</v>
      </c>
      <c r="C7" s="7" t="s">
        <v>22</v>
      </c>
      <c r="D7" s="9" t="s">
        <v>23</v>
      </c>
      <c r="E7" s="8" t="s">
        <v>16</v>
      </c>
      <c r="F7" s="7">
        <v>1</v>
      </c>
      <c r="G7" s="7"/>
      <c r="H7" s="7"/>
      <c r="I7" s="7"/>
      <c r="J7" s="7">
        <f t="shared" si="0"/>
        <v>0</v>
      </c>
      <c r="K7" s="7" t="str">
        <f>_xlfn.DISPIMG("ID_A9E36AE04FBA4E35B04972EE48E07044",1)</f>
        <v>=DISPIMG("ID_A9E36AE04FBA4E35B04972EE48E07044",1)</v>
      </c>
    </row>
    <row r="8" ht="51" customHeight="1" spans="1:11">
      <c r="A8" s="7">
        <v>5</v>
      </c>
      <c r="B8" s="8" t="s">
        <v>24</v>
      </c>
      <c r="C8" s="7" t="s">
        <v>25</v>
      </c>
      <c r="D8" s="9" t="s">
        <v>26</v>
      </c>
      <c r="E8" s="8" t="s">
        <v>16</v>
      </c>
      <c r="F8" s="7">
        <v>1</v>
      </c>
      <c r="G8" s="7"/>
      <c r="H8" s="7"/>
      <c r="I8" s="7"/>
      <c r="J8" s="7">
        <f t="shared" si="0"/>
        <v>0</v>
      </c>
      <c r="K8" s="7" t="str">
        <f>_xlfn.DISPIMG("ID_7A753BA0C75A44579D8714CD0C44E66D",1)</f>
        <v>=DISPIMG("ID_7A753BA0C75A44579D8714CD0C44E66D",1)</v>
      </c>
    </row>
    <row r="9" ht="51" customHeight="1" spans="1:11">
      <c r="A9" s="7">
        <v>6</v>
      </c>
      <c r="B9" s="8" t="s">
        <v>24</v>
      </c>
      <c r="C9" s="7" t="s">
        <v>27</v>
      </c>
      <c r="D9" s="9" t="s">
        <v>28</v>
      </c>
      <c r="E9" s="8" t="s">
        <v>16</v>
      </c>
      <c r="F9" s="7">
        <v>2</v>
      </c>
      <c r="G9" s="7"/>
      <c r="H9" s="7"/>
      <c r="I9" s="7"/>
      <c r="J9" s="7">
        <f t="shared" si="0"/>
        <v>0</v>
      </c>
      <c r="K9" s="7" t="str">
        <f>_xlfn.DISPIMG("ID_0EE677C62C0349208A04D621AA2B96A4",1)</f>
        <v>=DISPIMG("ID_0EE677C62C0349208A04D621AA2B96A4",1)</v>
      </c>
    </row>
    <row r="10" ht="55" customHeight="1" spans="1:11">
      <c r="A10" s="7">
        <v>7</v>
      </c>
      <c r="B10" s="8" t="s">
        <v>29</v>
      </c>
      <c r="C10" s="7" t="s">
        <v>30</v>
      </c>
      <c r="D10" s="10" t="s">
        <v>31</v>
      </c>
      <c r="E10" s="8" t="s">
        <v>16</v>
      </c>
      <c r="F10" s="7">
        <v>3</v>
      </c>
      <c r="G10" s="7"/>
      <c r="H10" s="7"/>
      <c r="I10" s="7"/>
      <c r="J10" s="7">
        <f t="shared" si="0"/>
        <v>0</v>
      </c>
      <c r="K10" s="7" t="str">
        <f>_xlfn.DISPIMG("ID_D290D5FB04C440D5AAEB0052E6BAE294",1)</f>
        <v>=DISPIMG("ID_D290D5FB04C440D5AAEB0052E6BAE294",1)</v>
      </c>
    </row>
    <row r="11" ht="84" customHeight="1" spans="1:12">
      <c r="A11" s="7">
        <v>8</v>
      </c>
      <c r="B11" s="8" t="s">
        <v>32</v>
      </c>
      <c r="C11" s="7" t="s">
        <v>33</v>
      </c>
      <c r="D11" s="9" t="s">
        <v>34</v>
      </c>
      <c r="E11" s="8" t="s">
        <v>16</v>
      </c>
      <c r="F11" s="7">
        <v>3</v>
      </c>
      <c r="G11" s="7"/>
      <c r="H11" s="7"/>
      <c r="I11" s="7"/>
      <c r="J11" s="7">
        <f t="shared" si="0"/>
        <v>0</v>
      </c>
      <c r="K11" s="7" t="str">
        <f>_xlfn.DISPIMG("ID_384547A5F73844F7A973FD0DBB959174",1)</f>
        <v>=DISPIMG("ID_384547A5F73844F7A973FD0DBB959174",1)</v>
      </c>
      <c r="L11" s="32"/>
    </row>
    <row r="12" s="3" customFormat="1" ht="54" customHeight="1" spans="1:11">
      <c r="A12" s="7">
        <v>9</v>
      </c>
      <c r="B12" s="11" t="s">
        <v>35</v>
      </c>
      <c r="C12" s="12"/>
      <c r="D12" s="13" t="s">
        <v>36</v>
      </c>
      <c r="E12" s="12" t="s">
        <v>37</v>
      </c>
      <c r="F12" s="12">
        <v>8</v>
      </c>
      <c r="G12" s="12"/>
      <c r="H12" s="12"/>
      <c r="I12" s="33"/>
      <c r="J12" s="7">
        <f t="shared" si="0"/>
        <v>0</v>
      </c>
      <c r="K12" s="12"/>
    </row>
    <row r="13" ht="27" customHeight="1" spans="1:11">
      <c r="A13" s="14" t="s">
        <v>38</v>
      </c>
      <c r="B13" s="15"/>
      <c r="C13" s="16" t="s">
        <v>39</v>
      </c>
      <c r="D13" s="17"/>
      <c r="E13" s="24" t="s">
        <v>40</v>
      </c>
      <c r="F13" s="25"/>
      <c r="G13" s="26">
        <f>SUM(I4:I12)</f>
        <v>0</v>
      </c>
      <c r="H13" s="27"/>
      <c r="I13" s="27"/>
      <c r="J13" s="15"/>
      <c r="K13" s="34"/>
    </row>
    <row r="14" ht="31" customHeight="1" spans="1:11">
      <c r="A14" s="18" t="s">
        <v>41</v>
      </c>
      <c r="B14" s="19"/>
      <c r="C14" s="20" t="s">
        <v>42</v>
      </c>
      <c r="D14" s="20"/>
      <c r="E14" s="20"/>
      <c r="F14" s="20"/>
      <c r="G14" s="20"/>
      <c r="H14" s="20"/>
      <c r="I14" s="20"/>
      <c r="J14" s="20"/>
      <c r="K14" s="20"/>
    </row>
    <row r="15" ht="73" customHeight="1" spans="1:11">
      <c r="A15" s="21" t="s">
        <v>43</v>
      </c>
      <c r="B15" s="20"/>
      <c r="C15" s="20"/>
      <c r="D15" s="20"/>
      <c r="E15" s="20"/>
      <c r="F15" s="20"/>
      <c r="G15" s="20"/>
      <c r="H15" s="20"/>
      <c r="I15" s="20"/>
      <c r="J15" s="20"/>
      <c r="K15" s="20"/>
    </row>
  </sheetData>
  <mergeCells count="16">
    <mergeCell ref="A1:K1"/>
    <mergeCell ref="G2:J2"/>
    <mergeCell ref="A13:B13"/>
    <mergeCell ref="C13:D13"/>
    <mergeCell ref="E13:F13"/>
    <mergeCell ref="G13:J13"/>
    <mergeCell ref="A14:B14"/>
    <mergeCell ref="C14:K14"/>
    <mergeCell ref="A15:K15"/>
    <mergeCell ref="A2:A3"/>
    <mergeCell ref="B2:B3"/>
    <mergeCell ref="C2:C3"/>
    <mergeCell ref="D2:D3"/>
    <mergeCell ref="E2:E3"/>
    <mergeCell ref="F2:F3"/>
    <mergeCell ref="K2:K3"/>
  </mergeCells>
  <printOptions horizontalCentered="1"/>
  <pageMargins left="0.511805555555556" right="0.511805555555556" top="0.550694444444444" bottom="0.314583333333333" header="0.314583333333333" footer="0.314583333333333"/>
  <pageSetup paperSize="9" orientation="landscape" horizontalDpi="600" verticalDpi="3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采购预算清单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猴子的爸爸</cp:lastModifiedBy>
  <dcterms:created xsi:type="dcterms:W3CDTF">2006-09-15T11:21:00Z</dcterms:created>
  <dcterms:modified xsi:type="dcterms:W3CDTF">2026-08-23T17:00:50Z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D70168E1B91C45ACAD6CC758D0F3C95B_13</vt:lpwstr>
  </property>
  <property fmtid="{D5CDD505-2E9C-101B-9397-08002B2CF9AE}" pid="4" name="CalculationRule">
    <vt:i4>0</vt:i4>
  </property>
  <property fmtid="{D5CDD505-2E9C-101B-9397-08002B2CF9AE}" pid="5" name="KSOReadingLayout">
    <vt:bool>true</vt:bool>
  </property>
</Properties>
</file>